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1580" windowHeight="642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45621"/>
</workbook>
</file>

<file path=xl/calcChain.xml><?xml version="1.0" encoding="utf-8"?>
<calcChain xmlns="http://schemas.openxmlformats.org/spreadsheetml/2006/main">
  <c r="A76" i="6" l="1"/>
  <c r="B76" i="6"/>
  <c r="A77" i="6"/>
  <c r="B77" i="6"/>
  <c r="B75" i="6"/>
  <c r="A75" i="6"/>
  <c r="B74" i="6"/>
  <c r="A74" i="6"/>
  <c r="A3" i="9"/>
  <c r="E7" i="4"/>
  <c r="E7" i="9" s="1"/>
  <c r="A3" i="7"/>
  <c r="A3" i="4"/>
  <c r="A3" i="10"/>
  <c r="A3" i="5"/>
  <c r="A3" i="3"/>
  <c r="A3" i="2"/>
  <c r="A3" i="1"/>
  <c r="A3" i="8"/>
</calcChain>
</file>

<file path=xl/sharedStrings.xml><?xml version="1.0" encoding="utf-8"?>
<sst xmlns="http://schemas.openxmlformats.org/spreadsheetml/2006/main" count="669" uniqueCount="126">
  <si>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</si>
  <si>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</si>
  <si>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</si>
  <si>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</si>
  <si>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</si>
  <si>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</si>
  <si>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</si>
  <si>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</si>
  <si>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</si>
  <si>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</si>
  <si>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</si>
  <si>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</si>
  <si>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</si>
  <si>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</si>
  <si>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</si>
  <si>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</si>
  <si>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</si>
  <si>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</si>
  <si>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</si>
  <si>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</si>
  <si>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</si>
  <si>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</si>
  <si>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</si>
  <si>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</si>
  <si>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</si>
  <si>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</si>
  <si>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</si>
  <si>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</si>
  <si>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</si>
  <si>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</si>
  <si>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</si>
  <si>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</si>
  <si>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</si>
  <si>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</si>
  <si>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</si>
  <si>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</si>
  <si>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</si>
  <si>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</si>
  <si>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</si>
  <si>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</si>
  <si>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</si>
  <si>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</si>
  <si>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</si>
  <si>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</si>
  <si>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</si>
  <si>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</si>
  <si>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</si>
  <si>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</si>
  <si>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</si>
  <si>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</si>
  <si>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</si>
  <si>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</si>
  <si>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</si>
  <si>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</si>
  <si>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</si>
  <si>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</si>
  <si>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</si>
  <si>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</si>
  <si>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</si>
  <si>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</si>
  <si>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</si>
  <si>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</si>
  <si>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</si>
  <si>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</si>
  <si>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</si>
  <si>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</si>
  <si>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</si>
  <si>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</si>
  <si>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</si>
  <si>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</si>
  <si>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</si>
  <si>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</si>
  <si>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</si>
  <si>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</si>
  <si>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</si>
  <si>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</si>
  <si>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</si>
  <si>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</si>
  <si>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</si>
  <si>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</si>
  <si>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</si>
  <si>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</si>
  <si>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</si>
  <si>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</si>
  <si>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</si>
  <si>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</si>
  <si>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</si>
  <si>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</si>
  <si>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</si>
  <si>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</si>
  <si>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</si>
  <si>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</si>
  <si>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</si>
  <si>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</si>
  <si>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</si>
  <si>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</si>
  <si>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</si>
  <si>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</si>
  <si>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</si>
  <si>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</si>
  <si>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</si>
  <si>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</si>
  <si>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</si>
  <si>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</si>
  <si>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</si>
  <si>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</si>
  <si>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</si>
  <si>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</si>
  <si>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</si>
  <si>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</si>
  <si>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</si>
  <si>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Noviembre</t>
  </si>
  <si>
    <t>Diciembre</t>
  </si>
  <si>
    <t>4°Trim.</t>
  </si>
  <si>
    <t>2°Sem.</t>
  </si>
  <si>
    <t>Total Año</t>
  </si>
  <si>
    <t>4°Trim,</t>
  </si>
  <si>
    <t xml:space="preserve">Tributación minería privada </t>
  </si>
  <si>
    <t xml:space="preserve">TOTAL INGRESOS </t>
  </si>
  <si>
    <t xml:space="preserve">TOTAL GASTOS </t>
  </si>
  <si>
    <t xml:space="preserve">Prestaciones previsionales </t>
  </si>
  <si>
    <t xml:space="preserve"> */</t>
  </si>
  <si>
    <t>Año 2017</t>
  </si>
  <si>
    <t>ESTADO DE OPERACIONES DE GOBIERNO  2018</t>
  </si>
  <si>
    <t>2018 / 2017</t>
  </si>
  <si>
    <t>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</si>
</sst>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_);\(#,##0.0\)"/>
    <numFmt numFmtId="166"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tabSelected="1" workbookViewId="0">
      <selection activeCell="F23" sqref="F23"/>
    </sheetView>
  </sheetViews>
  <sheetFormatPr baseColWidth="10" defaultRowHeight="13.2" x14ac:dyDescent="0.25"/>
  <cols>
    <col min="1" max="2" width="2.6640625" customWidth="1"/>
    <col min="3" max="3" width="42.33203125" customWidth="1"/>
    <col min="4" max="4" width="11.33203125" style="17"/>
    <col min="5" max="5" width="10.44140625" bestFit="1" customWidth="1"/>
    <col min="6" max="6" width="9.6640625" bestFit="1" customWidth="1"/>
    <col min="7" max="7" width="10.33203125" bestFit="1" customWidth="1"/>
    <col min="8" max="8" width="10.6640625" bestFit="1" customWidth="1"/>
    <col min="9" max="9" width="9.6640625" bestFit="1" customWidth="1"/>
    <col min="10" max="10" width="10.44140625" bestFit="1" customWidth="1"/>
    <col min="11" max="11" width="9.6640625" style="17" bestFit="1" customWidth="1"/>
    <col min="12" max="13" width="10.6640625" bestFit="1" customWidth="1"/>
    <col min="14" max="14" width="10.33203125" bestFit="1" customWidth="1"/>
    <col min="15" max="15" width="9.6640625" bestFit="1" customWidth="1"/>
    <col min="16" max="16" width="10.33203125" bestFit="1" customWidth="1"/>
    <col min="17" max="17" width="10.6640625" bestFit="1" customWidth="1"/>
    <col min="18" max="19" width="9.6640625" bestFit="1" customWidth="1"/>
    <col min="20" max="20" width="10.44140625" bestFit="1" customWidth="1"/>
    <col min="21" max="23" width="10.6640625" bestFit="1" customWidth="1"/>
    <col min="24" max="24" width="4" customWidth="1"/>
  </cols>
  <sheetData>
    <row r="1" spans="1:23" x14ac:dyDescent="0.25">
      <c r="A1" s="248"/>
    </row>
    <row r="2" spans="1:23" x14ac:dyDescent="0.25">
      <c r="A2" s="1" t="s">
        <v>0</v>
      </c>
      <c r="B2" s="2"/>
      <c r="C2" s="2"/>
      <c r="D2" s="205"/>
      <c r="E2" s="2"/>
      <c r="F2" s="2"/>
      <c r="G2" s="2"/>
      <c r="H2" s="2"/>
      <c r="I2" s="2"/>
      <c r="J2" s="2"/>
      <c r="K2" s="46"/>
      <c r="L2" s="2"/>
      <c r="M2" s="2"/>
      <c r="N2" s="2"/>
      <c r="O2" s="2"/>
      <c r="P2" s="2"/>
      <c r="Q2" s="2"/>
      <c r="R2" s="2"/>
      <c r="S2" s="2"/>
      <c r="T2" s="2"/>
      <c r="U2" s="2"/>
      <c r="V2" s="2"/>
      <c r="W2" s="2"/>
    </row>
    <row r="3" spans="1:23" x14ac:dyDescent="0.25">
      <c r="A3" s="4" t="s">
        <v>123</v>
      </c>
      <c r="B3" s="5"/>
      <c r="C3" s="5"/>
      <c r="D3" s="206"/>
      <c r="E3" s="5"/>
      <c r="F3" s="2"/>
      <c r="G3" s="2"/>
      <c r="H3" s="2"/>
      <c r="I3" s="2"/>
      <c r="J3" s="2"/>
      <c r="K3" s="46"/>
      <c r="L3" s="2"/>
      <c r="M3" s="2"/>
      <c r="N3" s="2"/>
      <c r="O3" s="2"/>
      <c r="P3" s="2"/>
      <c r="Q3" s="2"/>
      <c r="R3" s="2"/>
      <c r="S3" s="2"/>
      <c r="T3" s="2"/>
      <c r="U3" s="2"/>
      <c r="V3" s="2"/>
      <c r="W3" s="2"/>
    </row>
    <row r="4" spans="1:23" x14ac:dyDescent="0.25">
      <c r="A4" s="1" t="s">
        <v>101</v>
      </c>
      <c r="B4" s="2"/>
      <c r="C4" s="2"/>
      <c r="D4" s="205"/>
      <c r="E4" s="2"/>
      <c r="F4" s="2"/>
      <c r="G4" s="2"/>
      <c r="H4" s="2"/>
      <c r="I4" s="2"/>
      <c r="J4" s="2"/>
      <c r="K4" s="46"/>
      <c r="L4" s="2"/>
      <c r="M4" s="2"/>
      <c r="N4" s="2"/>
      <c r="O4" s="2"/>
      <c r="P4" s="2"/>
      <c r="Q4" s="2"/>
      <c r="R4" s="2"/>
      <c r="S4" s="2"/>
      <c r="T4" s="2"/>
      <c r="U4" s="2"/>
      <c r="V4" s="2"/>
      <c r="W4" s="2"/>
    </row>
    <row r="5" spans="1:23" x14ac:dyDescent="0.25">
      <c r="A5" s="1" t="s">
        <v>2</v>
      </c>
      <c r="B5" s="2"/>
      <c r="C5" s="7"/>
      <c r="D5" s="207"/>
      <c r="E5" s="2"/>
      <c r="F5" s="2"/>
      <c r="G5" s="2"/>
      <c r="H5" s="2"/>
      <c r="I5" s="2"/>
      <c r="J5" s="2"/>
      <c r="K5" s="46"/>
      <c r="L5" s="2"/>
      <c r="M5" s="2"/>
      <c r="N5" s="2"/>
      <c r="O5" s="2"/>
      <c r="P5" s="2"/>
      <c r="Q5" s="2"/>
      <c r="R5" s="2"/>
      <c r="S5" s="2"/>
      <c r="T5" s="2"/>
      <c r="U5" s="2"/>
      <c r="V5" s="2"/>
      <c r="W5" s="2"/>
    </row>
    <row r="6" spans="1:23" x14ac:dyDescent="0.25">
      <c r="A6" s="1" t="s">
        <v>3</v>
      </c>
      <c r="B6" s="2"/>
      <c r="C6" s="7"/>
      <c r="D6" s="207"/>
      <c r="E6" s="2"/>
      <c r="F6" s="2"/>
      <c r="G6" s="2"/>
      <c r="H6" s="2"/>
      <c r="I6" s="2"/>
      <c r="J6" s="2"/>
      <c r="K6" s="46"/>
      <c r="L6" s="2"/>
      <c r="M6" s="2"/>
      <c r="N6" s="2"/>
      <c r="O6" s="2"/>
      <c r="P6" s="2"/>
      <c r="Q6" s="2"/>
      <c r="R6" s="2"/>
      <c r="S6" s="2"/>
      <c r="T6" s="2"/>
      <c r="U6" s="2"/>
      <c r="V6" s="2"/>
      <c r="W6" s="2"/>
    </row>
    <row r="7" spans="1:23" x14ac:dyDescent="0.25">
      <c r="A7" s="9"/>
      <c r="B7" s="10"/>
      <c r="C7" s="11"/>
      <c r="D7" s="208"/>
      <c r="E7" s="153"/>
      <c r="F7" s="2"/>
      <c r="G7" s="2"/>
      <c r="H7" s="2"/>
      <c r="I7" s="2"/>
      <c r="J7" s="2"/>
      <c r="K7" s="46"/>
      <c r="L7" s="2"/>
      <c r="M7" s="2"/>
      <c r="N7" s="2"/>
      <c r="O7" s="2"/>
      <c r="P7" s="2"/>
      <c r="Q7" s="2"/>
      <c r="R7" s="2"/>
      <c r="S7" s="2"/>
      <c r="T7" s="2"/>
      <c r="U7" s="2"/>
      <c r="V7" s="2"/>
      <c r="W7" s="2"/>
    </row>
    <row r="8" spans="1:23"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113</v>
      </c>
      <c r="V8" s="81" t="s">
        <v>114</v>
      </c>
      <c r="W8" s="93" t="s">
        <v>115</v>
      </c>
    </row>
    <row r="9" spans="1:23" x14ac:dyDescent="0.25">
      <c r="A9" s="16"/>
      <c r="B9" s="17"/>
      <c r="C9" s="17"/>
      <c r="D9" s="167"/>
      <c r="E9" s="119"/>
      <c r="F9" s="143"/>
      <c r="G9" s="143"/>
      <c r="H9" s="233"/>
      <c r="I9" s="143"/>
      <c r="J9" s="143"/>
      <c r="K9" s="120"/>
      <c r="L9" s="120"/>
      <c r="M9" s="120"/>
      <c r="N9" s="119"/>
      <c r="O9" s="143"/>
      <c r="P9" s="120"/>
      <c r="Q9" s="120"/>
      <c r="R9" s="119"/>
      <c r="S9" s="143"/>
      <c r="T9" s="120"/>
      <c r="U9" s="120"/>
      <c r="V9" s="120"/>
      <c r="W9" s="118"/>
    </row>
    <row r="10" spans="1:23" x14ac:dyDescent="0.25">
      <c r="A10" s="19" t="s">
        <v>6</v>
      </c>
      <c r="B10" s="17"/>
      <c r="C10" s="17"/>
      <c r="D10" s="167"/>
      <c r="E10" s="109"/>
      <c r="F10" s="144"/>
      <c r="G10" s="144"/>
      <c r="H10" s="234"/>
      <c r="I10" s="144"/>
      <c r="J10" s="144"/>
      <c r="K10" s="110"/>
      <c r="L10" s="110"/>
      <c r="M10" s="110"/>
      <c r="N10" s="109"/>
      <c r="O10" s="144"/>
      <c r="P10" s="110"/>
      <c r="Q10" s="110"/>
      <c r="R10" s="109"/>
      <c r="S10" s="144"/>
      <c r="T10" s="110"/>
      <c r="U10" s="110"/>
      <c r="V10" s="110"/>
      <c r="W10" s="110"/>
    </row>
    <row r="11" spans="1:23" x14ac:dyDescent="0.25">
      <c r="A11" s="20" t="s">
        <v>7</v>
      </c>
      <c r="B11" s="17"/>
      <c r="C11" s="17"/>
      <c r="D11" s="112"/>
      <c r="E11" s="121">
        <v>3757358.1570800007</v>
      </c>
      <c r="F11" s="145">
        <v>3282855.5334092714</v>
      </c>
      <c r="G11" s="145">
        <v>3190090.7663844139</v>
      </c>
      <c r="H11" s="235">
        <v>10230304.456873687</v>
      </c>
      <c r="I11" s="145">
        <v>6139684.0183394952</v>
      </c>
      <c r="J11" s="145">
        <v>1373715.9120157945</v>
      </c>
      <c r="K11" s="122">
        <v>3126958.3662148002</v>
      </c>
      <c r="L11" s="122">
        <v>10640358.296570091</v>
      </c>
      <c r="M11" s="122">
        <v>20870662.753443774</v>
      </c>
      <c r="N11" s="121">
        <v>3056957.8553052573</v>
      </c>
      <c r="O11" s="145">
        <v>3497964.6220096871</v>
      </c>
      <c r="P11" s="122">
        <v>3358167.5763663431</v>
      </c>
      <c r="Q11" s="122">
        <v>9913090.0536812898</v>
      </c>
      <c r="R11" s="121">
        <v>3440291.8829432167</v>
      </c>
      <c r="S11" s="145">
        <v>3115969.1166908327</v>
      </c>
      <c r="T11" s="122">
        <v>4427612.2378977817</v>
      </c>
      <c r="U11" s="122">
        <v>10983873.237531833</v>
      </c>
      <c r="V11" s="122">
        <v>20896963.291213125</v>
      </c>
      <c r="W11" s="122">
        <v>41767626.044656895</v>
      </c>
    </row>
    <row r="12" spans="1:23" x14ac:dyDescent="0.25">
      <c r="A12" s="78" t="s">
        <v>121</v>
      </c>
      <c r="B12" s="17" t="s">
        <v>8</v>
      </c>
      <c r="C12" s="17"/>
      <c r="D12" s="112"/>
      <c r="E12" s="121">
        <v>3105514.7769999998</v>
      </c>
      <c r="F12" s="145">
        <v>2642892.0929999999</v>
      </c>
      <c r="G12" s="145">
        <v>2523326.9980000001</v>
      </c>
      <c r="H12" s="235">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1">
        <v>2786974.665</v>
      </c>
      <c r="S12" s="145">
        <v>2591893.2459999998</v>
      </c>
      <c r="T12" s="122">
        <v>3712925.2179999999</v>
      </c>
      <c r="U12" s="122">
        <v>9091793.1290000007</v>
      </c>
      <c r="V12" s="122">
        <v>17144016.91</v>
      </c>
      <c r="W12" s="122">
        <v>34304058.995000005</v>
      </c>
    </row>
    <row r="13" spans="1:23" x14ac:dyDescent="0.25">
      <c r="A13" s="78"/>
      <c r="B13" s="76"/>
      <c r="C13" s="76" t="s">
        <v>69</v>
      </c>
      <c r="D13" s="191"/>
      <c r="E13" s="121">
        <v>56239.978791850997</v>
      </c>
      <c r="F13" s="186">
        <v>48990.418347999999</v>
      </c>
      <c r="G13" s="186">
        <v>73865.4100290473</v>
      </c>
      <c r="H13" s="236">
        <v>179095.80716889829</v>
      </c>
      <c r="I13" s="145">
        <v>381028.93739821098</v>
      </c>
      <c r="J13" s="186">
        <v>183008.73051746201</v>
      </c>
      <c r="K13" s="187">
        <v>94659.602527035589</v>
      </c>
      <c r="L13" s="187">
        <v>658697.27044270863</v>
      </c>
      <c r="M13" s="187">
        <v>837793.07761160692</v>
      </c>
      <c r="N13" s="185">
        <v>89515.334301002105</v>
      </c>
      <c r="O13" s="186">
        <v>93912.108642495805</v>
      </c>
      <c r="P13" s="187">
        <v>201358.959561503</v>
      </c>
      <c r="Q13" s="187">
        <v>384786.40250500094</v>
      </c>
      <c r="R13" s="185">
        <v>89653.180290799501</v>
      </c>
      <c r="S13" s="186">
        <v>116395.07634218299</v>
      </c>
      <c r="T13" s="187">
        <v>104172.943710614</v>
      </c>
      <c r="U13" s="187">
        <v>310221.20034359652</v>
      </c>
      <c r="V13" s="187">
        <v>695007.60284859745</v>
      </c>
      <c r="W13" s="187">
        <v>1532800.6804602044</v>
      </c>
    </row>
    <row r="14" spans="1:23" x14ac:dyDescent="0.25">
      <c r="A14" s="78"/>
      <c r="B14" s="76"/>
      <c r="C14" s="76" t="s">
        <v>59</v>
      </c>
      <c r="D14" s="191"/>
      <c r="E14" s="121">
        <v>3049274.7982081487</v>
      </c>
      <c r="F14" s="186">
        <v>2593901.674652</v>
      </c>
      <c r="G14" s="186">
        <v>2449461.587970953</v>
      </c>
      <c r="H14" s="236">
        <v>8092638.0608311016</v>
      </c>
      <c r="I14" s="145">
        <v>5176145.4286017893</v>
      </c>
      <c r="J14" s="186">
        <v>592566.19048253796</v>
      </c>
      <c r="K14" s="187">
        <v>2460899.3274729648</v>
      </c>
      <c r="L14" s="187">
        <v>8229610.9465572927</v>
      </c>
      <c r="M14" s="187">
        <v>16322249.007388394</v>
      </c>
      <c r="N14" s="185">
        <v>2361635.0406989977</v>
      </c>
      <c r="O14" s="186">
        <v>2743169.4973575044</v>
      </c>
      <c r="P14" s="187">
        <v>2562632.8404384968</v>
      </c>
      <c r="Q14" s="187">
        <v>7667437.3784949984</v>
      </c>
      <c r="R14" s="185">
        <v>2697321.4847092004</v>
      </c>
      <c r="S14" s="186">
        <v>2475498.1696578166</v>
      </c>
      <c r="T14" s="187">
        <v>3608752.2742893859</v>
      </c>
      <c r="U14" s="187">
        <v>8781571.928656403</v>
      </c>
      <c r="V14" s="187">
        <v>16449009.307151401</v>
      </c>
      <c r="W14" s="187">
        <v>32771258.314539798</v>
      </c>
    </row>
    <row r="15" spans="1:23" x14ac:dyDescent="0.25">
      <c r="A15" s="20"/>
      <c r="B15" s="17" t="s">
        <v>102</v>
      </c>
      <c r="C15" s="17"/>
      <c r="D15" s="112"/>
      <c r="E15" s="121">
        <v>121187.14102</v>
      </c>
      <c r="F15" s="145">
        <v>189755.6867812</v>
      </c>
      <c r="G15" s="145">
        <v>102290.20605000001</v>
      </c>
      <c r="H15" s="235">
        <v>413233.03385120002</v>
      </c>
      <c r="I15" s="145">
        <v>73177.437884999992</v>
      </c>
      <c r="J15" s="145">
        <v>81672.693162719996</v>
      </c>
      <c r="K15" s="122">
        <v>82049.682317250001</v>
      </c>
      <c r="L15" s="122">
        <v>236899.81336496997</v>
      </c>
      <c r="M15" s="122">
        <v>650132.84721617005</v>
      </c>
      <c r="N15" s="121">
        <v>104357.03161850999</v>
      </c>
      <c r="O15" s="145">
        <v>119658.4305</v>
      </c>
      <c r="P15" s="122">
        <v>58254.574139999997</v>
      </c>
      <c r="Q15" s="122">
        <v>282270.03625850996</v>
      </c>
      <c r="R15" s="121">
        <v>53938.73328</v>
      </c>
      <c r="S15" s="145">
        <v>63353.824560000001</v>
      </c>
      <c r="T15" s="122">
        <v>67896.19644</v>
      </c>
      <c r="U15" s="122">
        <v>185188.75427999999</v>
      </c>
      <c r="V15" s="122">
        <v>467458.79053850996</v>
      </c>
      <c r="W15" s="122">
        <v>1117591.6377546801</v>
      </c>
    </row>
    <row r="16" spans="1:23" x14ac:dyDescent="0.25">
      <c r="A16" s="20"/>
      <c r="B16" s="17" t="s">
        <v>9</v>
      </c>
      <c r="C16" s="17"/>
      <c r="D16" s="112"/>
      <c r="E16" s="121">
        <v>241806.38200000001</v>
      </c>
      <c r="F16" s="145">
        <v>217227.337</v>
      </c>
      <c r="G16" s="145">
        <v>236958.93599999999</v>
      </c>
      <c r="H16" s="235">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1">
        <v>239939.21799999999</v>
      </c>
      <c r="S16" s="145">
        <v>222785.03099999999</v>
      </c>
      <c r="T16" s="122">
        <v>251043.09400000001</v>
      </c>
      <c r="U16" s="122">
        <v>713767.34299999999</v>
      </c>
      <c r="V16" s="122">
        <v>1402403.2149999999</v>
      </c>
      <c r="W16" s="122">
        <v>2786172.6749999998</v>
      </c>
    </row>
    <row r="17" spans="1:25" x14ac:dyDescent="0.25">
      <c r="A17" s="20"/>
      <c r="B17" s="17" t="s">
        <v>56</v>
      </c>
      <c r="C17" s="17"/>
      <c r="D17" s="112"/>
      <c r="E17" s="121">
        <v>10624.887719999999</v>
      </c>
      <c r="F17" s="145">
        <v>2355.502</v>
      </c>
      <c r="G17" s="145">
        <v>22292.21</v>
      </c>
      <c r="H17" s="235">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1">
        <v>6762.41</v>
      </c>
      <c r="S17" s="145">
        <v>7067.0230000000001</v>
      </c>
      <c r="T17" s="122">
        <v>17457.165000000001</v>
      </c>
      <c r="U17" s="122">
        <v>31286.598000000002</v>
      </c>
      <c r="V17" s="122">
        <v>51358.225000000006</v>
      </c>
      <c r="W17" s="122">
        <v>115272.87672</v>
      </c>
    </row>
    <row r="18" spans="1:25" x14ac:dyDescent="0.25">
      <c r="A18" s="20"/>
      <c r="B18" s="76" t="s">
        <v>57</v>
      </c>
      <c r="C18" s="17"/>
      <c r="D18" s="112"/>
      <c r="E18" s="121">
        <v>53501.980340000002</v>
      </c>
      <c r="F18" s="145">
        <v>46663.732988071606</v>
      </c>
      <c r="G18" s="145">
        <v>53641.461034414504</v>
      </c>
      <c r="H18" s="235">
        <v>153807.17436248611</v>
      </c>
      <c r="I18" s="145">
        <v>57577.133804494501</v>
      </c>
      <c r="J18" s="145">
        <v>81551.535613074404</v>
      </c>
      <c r="K18" s="122">
        <v>53238.372997550003</v>
      </c>
      <c r="L18" s="122">
        <v>192367.04241511889</v>
      </c>
      <c r="M18" s="122">
        <v>346174.216777605</v>
      </c>
      <c r="N18" s="121">
        <v>49639.690216746698</v>
      </c>
      <c r="O18" s="145">
        <v>118889.3167596875</v>
      </c>
      <c r="P18" s="122">
        <v>114932.8562263427</v>
      </c>
      <c r="Q18" s="122">
        <v>283461.86320277688</v>
      </c>
      <c r="R18" s="121">
        <v>126109.83666321519</v>
      </c>
      <c r="S18" s="145">
        <v>51017.957700832405</v>
      </c>
      <c r="T18" s="122">
        <v>74040.165827782504</v>
      </c>
      <c r="U18" s="122">
        <v>251167.96019183009</v>
      </c>
      <c r="V18" s="122">
        <v>534629.82339460694</v>
      </c>
      <c r="W18" s="122">
        <v>880804.04017221194</v>
      </c>
    </row>
    <row r="19" spans="1:25" x14ac:dyDescent="0.25">
      <c r="A19" s="20"/>
      <c r="B19" s="17" t="s">
        <v>10</v>
      </c>
      <c r="C19" s="17"/>
      <c r="D19" s="112"/>
      <c r="E19" s="121">
        <v>93961.452579999997</v>
      </c>
      <c r="F19" s="145">
        <v>72740.536399999997</v>
      </c>
      <c r="G19" s="145">
        <v>90940.474350000004</v>
      </c>
      <c r="H19" s="235">
        <v>257642.46333</v>
      </c>
      <c r="I19" s="145">
        <v>79840.559000000008</v>
      </c>
      <c r="J19" s="145">
        <v>79241.315640000001</v>
      </c>
      <c r="K19" s="122">
        <v>74114.381299999994</v>
      </c>
      <c r="L19" s="122">
        <v>233196.25594</v>
      </c>
      <c r="M19" s="122">
        <v>490838.71927</v>
      </c>
      <c r="N19" s="121">
        <v>94636.816749999998</v>
      </c>
      <c r="O19" s="145">
        <v>84223.945749999999</v>
      </c>
      <c r="P19" s="122">
        <v>72002.610690000001</v>
      </c>
      <c r="Q19" s="122">
        <v>250863.37319000001</v>
      </c>
      <c r="R19" s="121">
        <v>86277.88115999999</v>
      </c>
      <c r="S19" s="145">
        <v>78324.609190000003</v>
      </c>
      <c r="T19" s="122">
        <v>88060.672519999993</v>
      </c>
      <c r="U19" s="122">
        <v>252663.16286999997</v>
      </c>
      <c r="V19" s="122">
        <v>503526.53605999995</v>
      </c>
      <c r="W19" s="122">
        <v>994365.25532999996</v>
      </c>
    </row>
    <row r="20" spans="1:25" x14ac:dyDescent="0.25">
      <c r="A20" s="20"/>
      <c r="B20" s="17" t="s">
        <v>11</v>
      </c>
      <c r="C20" s="17"/>
      <c r="D20" s="112"/>
      <c r="E20" s="121">
        <v>130761.53641999999</v>
      </c>
      <c r="F20" s="145">
        <v>111220.64524</v>
      </c>
      <c r="G20" s="145">
        <v>160640.48095000003</v>
      </c>
      <c r="H20" s="235">
        <v>402622.66261</v>
      </c>
      <c r="I20" s="145">
        <v>134863.02364999999</v>
      </c>
      <c r="J20" s="145">
        <v>116997.89260000001</v>
      </c>
      <c r="K20" s="122">
        <v>121307.1946</v>
      </c>
      <c r="L20" s="122">
        <v>373168.11085</v>
      </c>
      <c r="M20" s="122">
        <v>775790.77346000005</v>
      </c>
      <c r="N20" s="121">
        <v>122599.25872</v>
      </c>
      <c r="O20" s="145">
        <v>115439.213</v>
      </c>
      <c r="P20" s="122">
        <v>97525.029309999998</v>
      </c>
      <c r="Q20" s="122">
        <v>335563.50102999998</v>
      </c>
      <c r="R20" s="121">
        <v>140289.13884</v>
      </c>
      <c r="S20" s="145">
        <v>101527.42524</v>
      </c>
      <c r="T20" s="122">
        <v>216189.72611000002</v>
      </c>
      <c r="U20" s="122">
        <v>458006.29018999997</v>
      </c>
      <c r="V20" s="122">
        <v>793569.79122000001</v>
      </c>
      <c r="W20" s="122">
        <v>1569360.5646800001</v>
      </c>
    </row>
    <row r="21" spans="1:25" x14ac:dyDescent="0.25">
      <c r="A21" s="20"/>
      <c r="B21" s="17"/>
      <c r="C21" s="17"/>
      <c r="D21" s="167"/>
      <c r="E21" s="123"/>
      <c r="F21" s="45"/>
      <c r="G21" s="45"/>
      <c r="H21" s="237"/>
      <c r="I21" s="45"/>
      <c r="J21" s="45"/>
      <c r="K21" s="124"/>
      <c r="L21" s="124"/>
      <c r="M21" s="124"/>
      <c r="N21" s="123"/>
      <c r="O21" s="45"/>
      <c r="P21" s="124"/>
      <c r="Q21" s="124"/>
      <c r="R21" s="123"/>
      <c r="S21" s="45"/>
      <c r="T21" s="124"/>
      <c r="U21" s="124"/>
      <c r="V21" s="124"/>
      <c r="W21" s="124"/>
    </row>
    <row r="22" spans="1:25" x14ac:dyDescent="0.25">
      <c r="A22" s="20" t="s">
        <v>12</v>
      </c>
      <c r="B22" s="17"/>
      <c r="C22" s="17"/>
      <c r="D22" s="112"/>
      <c r="E22" s="121">
        <v>2689553.0691431114</v>
      </c>
      <c r="F22" s="145">
        <v>2733279.9663930004</v>
      </c>
      <c r="G22" s="145">
        <v>3640636.0713528888</v>
      </c>
      <c r="H22" s="235">
        <v>9063469.1068890002</v>
      </c>
      <c r="I22" s="145">
        <v>2943825.4718863335</v>
      </c>
      <c r="J22" s="145">
        <v>2919333.2652529995</v>
      </c>
      <c r="K22" s="122">
        <v>3206949.6660496667</v>
      </c>
      <c r="L22" s="122">
        <v>9070108.4031889997</v>
      </c>
      <c r="M22" s="122">
        <v>18133577.510078002</v>
      </c>
      <c r="N22" s="121">
        <v>2889361.7087407783</v>
      </c>
      <c r="O22" s="145">
        <v>2948461.0697896667</v>
      </c>
      <c r="P22" s="122">
        <v>3508377.272198556</v>
      </c>
      <c r="Q22" s="122">
        <v>9346200.0507290009</v>
      </c>
      <c r="R22" s="121">
        <v>3102968.7969629997</v>
      </c>
      <c r="S22" s="145">
        <v>2904525.335574667</v>
      </c>
      <c r="T22" s="122">
        <v>4446132.7912863335</v>
      </c>
      <c r="U22" s="122">
        <v>10453626.923823999</v>
      </c>
      <c r="V22" s="122">
        <v>19799826.974553</v>
      </c>
      <c r="W22" s="122">
        <v>37933404.484630994</v>
      </c>
      <c r="Y22" s="265"/>
    </row>
    <row r="23" spans="1:25" x14ac:dyDescent="0.25">
      <c r="A23" s="20"/>
      <c r="B23" s="17" t="s">
        <v>13</v>
      </c>
      <c r="C23" s="17"/>
      <c r="D23" s="112"/>
      <c r="E23" s="121">
        <v>705763.30760000006</v>
      </c>
      <c r="F23" s="145">
        <v>705174.36496000004</v>
      </c>
      <c r="G23" s="145">
        <v>879928.66954999999</v>
      </c>
      <c r="H23" s="235">
        <v>2290866.3421100001</v>
      </c>
      <c r="I23" s="145">
        <v>698958.23735000007</v>
      </c>
      <c r="J23" s="145">
        <v>686122.76359999995</v>
      </c>
      <c r="K23" s="122">
        <v>876861.05374999996</v>
      </c>
      <c r="L23" s="122">
        <v>2261942.0547000002</v>
      </c>
      <c r="M23" s="122">
        <v>4552808.3968100008</v>
      </c>
      <c r="N23" s="121">
        <v>678187.53466</v>
      </c>
      <c r="O23" s="145">
        <v>698702.97025000001</v>
      </c>
      <c r="P23" s="122">
        <v>903338.08141999994</v>
      </c>
      <c r="Q23" s="122">
        <v>2280228.5863300003</v>
      </c>
      <c r="R23" s="121">
        <v>689710.20011999994</v>
      </c>
      <c r="S23" s="145">
        <v>717870.65208999999</v>
      </c>
      <c r="T23" s="122">
        <v>1003663.6671</v>
      </c>
      <c r="U23" s="122">
        <v>2411244.5193099999</v>
      </c>
      <c r="V23" s="122">
        <v>4691473.1056399997</v>
      </c>
      <c r="W23" s="122">
        <v>9244281.5024500005</v>
      </c>
      <c r="Y23" s="265"/>
    </row>
    <row r="24" spans="1:25" x14ac:dyDescent="0.25">
      <c r="A24" s="20"/>
      <c r="B24" s="17" t="s">
        <v>14</v>
      </c>
      <c r="C24" s="17"/>
      <c r="D24" s="112"/>
      <c r="E24" s="121">
        <v>167057.09537</v>
      </c>
      <c r="F24" s="145">
        <v>239575.06731999997</v>
      </c>
      <c r="G24" s="145">
        <v>307671.3187</v>
      </c>
      <c r="H24" s="235">
        <v>714303.48138999997</v>
      </c>
      <c r="I24" s="145">
        <v>285784.6041</v>
      </c>
      <c r="J24" s="145">
        <v>293417.79139999999</v>
      </c>
      <c r="K24" s="122">
        <v>287521.76335000002</v>
      </c>
      <c r="L24" s="122">
        <v>866724.15885000001</v>
      </c>
      <c r="M24" s="122">
        <v>1581027.6402400001</v>
      </c>
      <c r="N24" s="121">
        <v>280208.04992999998</v>
      </c>
      <c r="O24" s="145">
        <v>303838.87675</v>
      </c>
      <c r="P24" s="122">
        <v>309267.22358000005</v>
      </c>
      <c r="Q24" s="122">
        <v>893314.15026000002</v>
      </c>
      <c r="R24" s="121">
        <v>325141.402</v>
      </c>
      <c r="S24" s="145">
        <v>323330.52714000002</v>
      </c>
      <c r="T24" s="122">
        <v>557851.52252</v>
      </c>
      <c r="U24" s="122">
        <v>1206323.45166</v>
      </c>
      <c r="V24" s="122">
        <v>2099637.6019200003</v>
      </c>
      <c r="W24" s="122">
        <v>3680665.2421600004</v>
      </c>
    </row>
    <row r="25" spans="1:25" x14ac:dyDescent="0.25">
      <c r="A25" s="20"/>
      <c r="B25" s="17" t="s">
        <v>15</v>
      </c>
      <c r="C25" s="17"/>
      <c r="D25" s="112"/>
      <c r="E25" s="121">
        <v>287948.88444311108</v>
      </c>
      <c r="F25" s="145">
        <v>39656.523552999999</v>
      </c>
      <c r="G25" s="145">
        <v>388055.98835288885</v>
      </c>
      <c r="H25" s="235">
        <v>715661.39634899993</v>
      </c>
      <c r="I25" s="145">
        <v>28070.216436333329</v>
      </c>
      <c r="J25" s="145">
        <v>33544.622533000002</v>
      </c>
      <c r="K25" s="122">
        <v>27969.150099666665</v>
      </c>
      <c r="L25" s="122">
        <v>89583.989069000003</v>
      </c>
      <c r="M25" s="122">
        <v>805245.38541799993</v>
      </c>
      <c r="N25" s="121">
        <v>249041.31626077779</v>
      </c>
      <c r="O25" s="145">
        <v>58770.686789666659</v>
      </c>
      <c r="P25" s="122">
        <v>416495.69295855553</v>
      </c>
      <c r="Q25" s="122">
        <v>724307.69600900006</v>
      </c>
      <c r="R25" s="121">
        <v>32171.128203</v>
      </c>
      <c r="S25" s="145">
        <v>13347.383094666668</v>
      </c>
      <c r="T25" s="122">
        <v>38218.639996333332</v>
      </c>
      <c r="U25" s="122">
        <v>83737.15129400001</v>
      </c>
      <c r="V25" s="122">
        <v>808044.84730300005</v>
      </c>
      <c r="W25" s="122">
        <v>1613290.232721</v>
      </c>
    </row>
    <row r="26" spans="1:25" x14ac:dyDescent="0.25">
      <c r="A26" s="20"/>
      <c r="B26" s="17" t="s">
        <v>58</v>
      </c>
      <c r="C26" s="17"/>
      <c r="D26" s="112"/>
      <c r="E26" s="121">
        <v>929881.19972999999</v>
      </c>
      <c r="F26" s="145">
        <v>1174561.5265600001</v>
      </c>
      <c r="G26" s="145">
        <v>1352120.2562500001</v>
      </c>
      <c r="H26" s="235">
        <v>3456562.9825400002</v>
      </c>
      <c r="I26" s="145">
        <v>1326229.96835</v>
      </c>
      <c r="J26" s="145">
        <v>1253052.3450799999</v>
      </c>
      <c r="K26" s="122">
        <v>1415877.09885</v>
      </c>
      <c r="L26" s="122">
        <v>3995159.4122799998</v>
      </c>
      <c r="M26" s="122">
        <v>7451722.39482</v>
      </c>
      <c r="N26" s="121">
        <v>1081540.2158900001</v>
      </c>
      <c r="O26" s="145">
        <v>1285278.075</v>
      </c>
      <c r="P26" s="122">
        <v>1259859.7299900001</v>
      </c>
      <c r="Q26" s="122">
        <v>3626678.0208799997</v>
      </c>
      <c r="R26" s="121">
        <v>1467781.11632</v>
      </c>
      <c r="S26" s="145">
        <v>1286720.2162500001</v>
      </c>
      <c r="T26" s="122">
        <v>2137678.39977</v>
      </c>
      <c r="U26" s="122">
        <v>4892179.7323400006</v>
      </c>
      <c r="V26" s="122">
        <v>8518857.7532199994</v>
      </c>
      <c r="W26" s="122">
        <v>15970580.14804</v>
      </c>
    </row>
    <row r="27" spans="1:25" x14ac:dyDescent="0.25">
      <c r="A27" s="20"/>
      <c r="B27" s="17" t="s">
        <v>60</v>
      </c>
      <c r="C27" s="17"/>
      <c r="D27" s="112"/>
      <c r="E27" s="121">
        <v>592560.35400000005</v>
      </c>
      <c r="F27" s="145">
        <v>568817.73</v>
      </c>
      <c r="G27" s="145">
        <v>708374.13549999997</v>
      </c>
      <c r="H27" s="235">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1">
        <v>576702.42048000009</v>
      </c>
      <c r="S27" s="145">
        <v>546035.31499999994</v>
      </c>
      <c r="T27" s="122">
        <v>701490.43018000002</v>
      </c>
      <c r="U27" s="122">
        <v>1824228.1656599999</v>
      </c>
      <c r="V27" s="122">
        <v>3623083.7459999998</v>
      </c>
      <c r="W27" s="122">
        <v>7320267.1497900002</v>
      </c>
    </row>
    <row r="28" spans="1:25" x14ac:dyDescent="0.25">
      <c r="A28" s="20"/>
      <c r="B28" s="17" t="s">
        <v>16</v>
      </c>
      <c r="C28" s="17"/>
      <c r="D28" s="112"/>
      <c r="E28" s="121">
        <v>6342.2280000000001</v>
      </c>
      <c r="F28" s="145">
        <v>5494.7539999999999</v>
      </c>
      <c r="G28" s="145">
        <v>4485.7030000000004</v>
      </c>
      <c r="H28" s="235">
        <v>16322.685000000001</v>
      </c>
      <c r="I28" s="145">
        <v>13652.5</v>
      </c>
      <c r="J28" s="145">
        <v>8826.0669999999991</v>
      </c>
      <c r="K28" s="122">
        <v>6789.0370000000003</v>
      </c>
      <c r="L28" s="122">
        <v>29267.603999999999</v>
      </c>
      <c r="M28" s="122">
        <v>45590.289000000004</v>
      </c>
      <c r="N28" s="121">
        <v>8847.2929999999997</v>
      </c>
      <c r="O28" s="145">
        <v>8837.8809999999994</v>
      </c>
      <c r="P28" s="122">
        <v>5130.8429100000003</v>
      </c>
      <c r="Q28" s="122">
        <v>22816.016909999998</v>
      </c>
      <c r="R28" s="121">
        <v>11462.529839999999</v>
      </c>
      <c r="S28" s="145">
        <v>17221.241999999998</v>
      </c>
      <c r="T28" s="122">
        <v>7230.1317200000003</v>
      </c>
      <c r="U28" s="122">
        <v>35913.903559999999</v>
      </c>
      <c r="V28" s="122">
        <v>58729.920469999997</v>
      </c>
      <c r="W28" s="122">
        <v>104320.20947</v>
      </c>
    </row>
    <row r="29" spans="1:25" x14ac:dyDescent="0.25">
      <c r="A29" s="20"/>
      <c r="B29" s="17"/>
      <c r="C29" s="17"/>
      <c r="D29" s="112"/>
      <c r="E29" s="121"/>
      <c r="F29" s="145"/>
      <c r="G29" s="145"/>
      <c r="H29" s="235"/>
      <c r="I29" s="145"/>
      <c r="J29" s="145"/>
      <c r="K29" s="122"/>
      <c r="L29" s="122"/>
      <c r="M29" s="122"/>
      <c r="N29" s="121"/>
      <c r="O29" s="145"/>
      <c r="P29" s="122"/>
      <c r="Q29" s="122"/>
      <c r="R29" s="121"/>
      <c r="S29" s="145"/>
      <c r="T29" s="122"/>
      <c r="U29" s="122"/>
      <c r="V29" s="122"/>
      <c r="W29" s="122"/>
    </row>
    <row r="30" spans="1:25" x14ac:dyDescent="0.25">
      <c r="A30" s="22" t="s">
        <v>17</v>
      </c>
      <c r="B30" s="23"/>
      <c r="C30" s="23"/>
      <c r="D30" s="112"/>
      <c r="E30" s="121">
        <v>1067805.0879368894</v>
      </c>
      <c r="F30" s="145">
        <v>549575.56701627094</v>
      </c>
      <c r="G30" s="145">
        <v>-450545.3049684749</v>
      </c>
      <c r="H30" s="235">
        <v>1166835.3499846868</v>
      </c>
      <c r="I30" s="145">
        <v>3195858.5464531616</v>
      </c>
      <c r="J30" s="145">
        <v>-1545617.353237205</v>
      </c>
      <c r="K30" s="122">
        <v>-79991.299834866542</v>
      </c>
      <c r="L30" s="122">
        <v>1570249.8933810908</v>
      </c>
      <c r="M30" s="122">
        <v>2737085.2433657721</v>
      </c>
      <c r="N30" s="121">
        <v>167596.14656447899</v>
      </c>
      <c r="O30" s="145">
        <v>549503.55222002044</v>
      </c>
      <c r="P30" s="122">
        <v>-150209.69583221292</v>
      </c>
      <c r="Q30" s="122">
        <v>566890.00295228884</v>
      </c>
      <c r="R30" s="121">
        <v>337323.08598021697</v>
      </c>
      <c r="S30" s="145">
        <v>211443.78111616569</v>
      </c>
      <c r="T30" s="122">
        <v>-18520.553388551809</v>
      </c>
      <c r="U30" s="122">
        <v>530246.31370783411</v>
      </c>
      <c r="V30" s="122">
        <v>1097136.3166601248</v>
      </c>
      <c r="W30" s="122">
        <v>3834221.5600259006</v>
      </c>
    </row>
    <row r="31" spans="1:25" x14ac:dyDescent="0.25">
      <c r="A31" s="20"/>
      <c r="B31" s="17"/>
      <c r="C31" s="17"/>
      <c r="D31" s="112"/>
      <c r="E31" s="121"/>
      <c r="F31" s="145"/>
      <c r="G31" s="145"/>
      <c r="H31" s="235"/>
      <c r="I31" s="145"/>
      <c r="J31" s="145"/>
      <c r="K31" s="122"/>
      <c r="L31" s="122"/>
      <c r="M31" s="122"/>
      <c r="N31" s="121"/>
      <c r="O31" s="145"/>
      <c r="P31" s="122"/>
      <c r="Q31" s="122"/>
      <c r="R31" s="121"/>
      <c r="S31" s="145"/>
      <c r="T31" s="122"/>
      <c r="U31" s="122"/>
      <c r="V31" s="122"/>
      <c r="W31" s="122"/>
    </row>
    <row r="32" spans="1:25" x14ac:dyDescent="0.25">
      <c r="A32" s="19" t="s">
        <v>18</v>
      </c>
      <c r="B32" s="17"/>
      <c r="C32" s="17"/>
      <c r="D32" s="112"/>
      <c r="E32" s="121"/>
      <c r="F32" s="145"/>
      <c r="G32" s="145"/>
      <c r="H32" s="235"/>
      <c r="I32" s="145"/>
      <c r="J32" s="145"/>
      <c r="K32" s="122"/>
      <c r="L32" s="122"/>
      <c r="M32" s="122"/>
      <c r="N32" s="121"/>
      <c r="O32" s="145"/>
      <c r="P32" s="122"/>
      <c r="Q32" s="122"/>
      <c r="R32" s="121"/>
      <c r="S32" s="145"/>
      <c r="T32" s="122"/>
      <c r="U32" s="122"/>
      <c r="V32" s="122"/>
      <c r="W32" s="122"/>
    </row>
    <row r="33" spans="1:26" x14ac:dyDescent="0.25">
      <c r="A33" s="20" t="s">
        <v>19</v>
      </c>
      <c r="B33" s="17"/>
      <c r="C33" s="17"/>
      <c r="D33" s="112"/>
      <c r="E33" s="121">
        <v>368371.84584000002</v>
      </c>
      <c r="F33" s="145">
        <v>400288.75208000001</v>
      </c>
      <c r="G33" s="145">
        <v>594833.89020000002</v>
      </c>
      <c r="H33" s="235">
        <v>1363494.4881200001</v>
      </c>
      <c r="I33" s="145">
        <v>530525.09370000008</v>
      </c>
      <c r="J33" s="145">
        <v>528661.94455999997</v>
      </c>
      <c r="K33" s="122">
        <v>592503.43144999992</v>
      </c>
      <c r="L33" s="122">
        <v>1651690.4697099999</v>
      </c>
      <c r="M33" s="122">
        <v>3015184.9578299997</v>
      </c>
      <c r="N33" s="121">
        <v>473249.14335999993</v>
      </c>
      <c r="O33" s="145">
        <v>464627.50324999995</v>
      </c>
      <c r="P33" s="122">
        <v>424578.75468999997</v>
      </c>
      <c r="Q33" s="122">
        <v>1362455.4013</v>
      </c>
      <c r="R33" s="121">
        <v>495385.31568000006</v>
      </c>
      <c r="S33" s="145">
        <v>500617.73105</v>
      </c>
      <c r="T33" s="122">
        <v>1622265.3210499999</v>
      </c>
      <c r="U33" s="122">
        <v>2618268.3677799995</v>
      </c>
      <c r="V33" s="122">
        <v>3980723.76908</v>
      </c>
      <c r="W33" s="122">
        <v>6995908.7269100007</v>
      </c>
    </row>
    <row r="34" spans="1:26" x14ac:dyDescent="0.25">
      <c r="A34" s="20"/>
      <c r="B34" s="17" t="s">
        <v>20</v>
      </c>
      <c r="C34" s="17"/>
      <c r="D34" s="112"/>
      <c r="E34" s="121">
        <v>132.68</v>
      </c>
      <c r="F34" s="145">
        <v>181.50299999999999</v>
      </c>
      <c r="G34" s="145">
        <v>536.06799999999998</v>
      </c>
      <c r="H34" s="235">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1">
        <v>507.14800000000002</v>
      </c>
      <c r="S34" s="145">
        <v>349.31</v>
      </c>
      <c r="T34" s="122">
        <v>2309.4099299999998</v>
      </c>
      <c r="U34" s="122">
        <v>3165.8679299999999</v>
      </c>
      <c r="V34" s="122">
        <v>5322.7882</v>
      </c>
      <c r="W34" s="122">
        <v>11882.1872</v>
      </c>
    </row>
    <row r="35" spans="1:26" x14ac:dyDescent="0.25">
      <c r="A35" s="20"/>
      <c r="B35" s="17" t="s">
        <v>21</v>
      </c>
      <c r="C35" s="17"/>
      <c r="D35" s="112"/>
      <c r="E35" s="121">
        <v>107797.94783999999</v>
      </c>
      <c r="F35" s="145">
        <v>193886.61408000003</v>
      </c>
      <c r="G35" s="145">
        <v>277766.09019999998</v>
      </c>
      <c r="H35" s="235">
        <v>579450.65211999998</v>
      </c>
      <c r="I35" s="145">
        <v>296397.2807</v>
      </c>
      <c r="J35" s="145">
        <v>250985.38356000002</v>
      </c>
      <c r="K35" s="122">
        <v>313643.48544999998</v>
      </c>
      <c r="L35" s="122">
        <v>861026.14971000003</v>
      </c>
      <c r="M35" s="122">
        <v>1440476.80183</v>
      </c>
      <c r="N35" s="121">
        <v>228772.74362999998</v>
      </c>
      <c r="O35" s="145">
        <v>223582.87525000001</v>
      </c>
      <c r="P35" s="122">
        <v>223086.11968999999</v>
      </c>
      <c r="Q35" s="122">
        <v>675441.73856999993</v>
      </c>
      <c r="R35" s="121">
        <v>290331.93268000003</v>
      </c>
      <c r="S35" s="145">
        <v>287140.26805000001</v>
      </c>
      <c r="T35" s="122">
        <v>1192397.4049799999</v>
      </c>
      <c r="U35" s="122">
        <v>1769869.6057099998</v>
      </c>
      <c r="V35" s="122">
        <v>2445311.3442799998</v>
      </c>
      <c r="W35" s="122">
        <v>3885788.1461100001</v>
      </c>
    </row>
    <row r="36" spans="1:26" x14ac:dyDescent="0.25">
      <c r="A36" s="20"/>
      <c r="B36" s="17" t="s">
        <v>22</v>
      </c>
      <c r="C36" s="17"/>
      <c r="D36" s="112"/>
      <c r="E36" s="121">
        <v>260706.57800000001</v>
      </c>
      <c r="F36" s="145">
        <v>206583.641</v>
      </c>
      <c r="G36" s="145">
        <v>317603.86800000002</v>
      </c>
      <c r="H36" s="235">
        <v>784894.08700000006</v>
      </c>
      <c r="I36" s="145">
        <v>238278.82699999999</v>
      </c>
      <c r="J36" s="145">
        <v>279045.78700000001</v>
      </c>
      <c r="K36" s="122">
        <v>279048.85399999999</v>
      </c>
      <c r="L36" s="122">
        <v>796373.46799999999</v>
      </c>
      <c r="M36" s="122">
        <v>1581267.5550000002</v>
      </c>
      <c r="N36" s="121">
        <v>245286.52499999999</v>
      </c>
      <c r="O36" s="145">
        <v>241605.43</v>
      </c>
      <c r="P36" s="122">
        <v>202278.628</v>
      </c>
      <c r="Q36" s="122">
        <v>689170.58299999998</v>
      </c>
      <c r="R36" s="121">
        <v>205560.53099999999</v>
      </c>
      <c r="S36" s="145">
        <v>213826.77299999999</v>
      </c>
      <c r="T36" s="122">
        <v>432177.326</v>
      </c>
      <c r="U36" s="122">
        <v>851564.63</v>
      </c>
      <c r="V36" s="122">
        <v>1540735.213</v>
      </c>
      <c r="W36" s="122">
        <v>3122002.7680000002</v>
      </c>
    </row>
    <row r="37" spans="1:26" x14ac:dyDescent="0.25">
      <c r="A37" s="20"/>
      <c r="B37" s="17"/>
      <c r="C37" s="17"/>
      <c r="D37" s="112"/>
      <c r="E37" s="121"/>
      <c r="F37" s="145"/>
      <c r="G37" s="145"/>
      <c r="H37" s="235"/>
      <c r="I37" s="145"/>
      <c r="J37" s="145"/>
      <c r="K37" s="122"/>
      <c r="L37" s="122"/>
      <c r="M37" s="122"/>
      <c r="N37" s="121"/>
      <c r="O37" s="145"/>
      <c r="P37" s="122"/>
      <c r="Q37" s="122"/>
      <c r="R37" s="121"/>
      <c r="S37" s="145"/>
      <c r="T37" s="122"/>
      <c r="U37" s="122"/>
      <c r="V37" s="122"/>
      <c r="W37" s="122"/>
    </row>
    <row r="38" spans="1:26" x14ac:dyDescent="0.25">
      <c r="A38" s="24" t="s">
        <v>61</v>
      </c>
      <c r="B38" s="25"/>
      <c r="C38" s="25"/>
      <c r="D38" s="114"/>
      <c r="E38" s="125">
        <v>3757490.8370800009</v>
      </c>
      <c r="F38" s="146">
        <v>3283037.0364092714</v>
      </c>
      <c r="G38" s="146">
        <v>3190626.8343844139</v>
      </c>
      <c r="H38" s="238">
        <v>10231154.707873687</v>
      </c>
      <c r="I38" s="146">
        <v>6143835.0323394956</v>
      </c>
      <c r="J38" s="146">
        <v>1375085.1380157946</v>
      </c>
      <c r="K38" s="126">
        <v>3127147.2742148</v>
      </c>
      <c r="L38" s="126">
        <v>10646067.444570091</v>
      </c>
      <c r="M38" s="126">
        <v>20877222.152443774</v>
      </c>
      <c r="N38" s="125">
        <v>3057767.9805752574</v>
      </c>
      <c r="O38" s="146">
        <v>3498525.4240096873</v>
      </c>
      <c r="P38" s="126">
        <v>3358953.5693663429</v>
      </c>
      <c r="Q38" s="126">
        <v>9915246.9739512894</v>
      </c>
      <c r="R38" s="125">
        <v>3440799.0309432168</v>
      </c>
      <c r="S38" s="146">
        <v>3116318.4266908327</v>
      </c>
      <c r="T38" s="126">
        <v>4429921.6478277817</v>
      </c>
      <c r="U38" s="126">
        <v>10987039.105461834</v>
      </c>
      <c r="V38" s="126">
        <v>20902286.079413123</v>
      </c>
      <c r="W38" s="126">
        <v>41779508.231856897</v>
      </c>
      <c r="Y38" s="265"/>
    </row>
    <row r="39" spans="1:26" x14ac:dyDescent="0.25">
      <c r="A39" s="24" t="s">
        <v>62</v>
      </c>
      <c r="B39" s="25"/>
      <c r="C39" s="25"/>
      <c r="D39" s="114"/>
      <c r="E39" s="125">
        <v>3058057.5949831116</v>
      </c>
      <c r="F39" s="146">
        <v>3133750.2214730005</v>
      </c>
      <c r="G39" s="146">
        <v>4236006.0295528891</v>
      </c>
      <c r="H39" s="238">
        <v>10427813.846008999</v>
      </c>
      <c r="I39" s="146">
        <v>3478501.5795863336</v>
      </c>
      <c r="J39" s="146">
        <v>3449364.4358129995</v>
      </c>
      <c r="K39" s="126">
        <v>3799642.0054996666</v>
      </c>
      <c r="L39" s="126">
        <v>10727508.020899</v>
      </c>
      <c r="M39" s="126">
        <v>21155321.866908003</v>
      </c>
      <c r="N39" s="125">
        <v>3363420.9773707781</v>
      </c>
      <c r="O39" s="146">
        <v>3413649.3750396669</v>
      </c>
      <c r="P39" s="126">
        <v>3933742.0198885561</v>
      </c>
      <c r="Q39" s="126">
        <v>10710812.372299001</v>
      </c>
      <c r="R39" s="125">
        <v>3598861.2606429998</v>
      </c>
      <c r="S39" s="146">
        <v>3405492.3766246671</v>
      </c>
      <c r="T39" s="126">
        <v>6070707.5222663339</v>
      </c>
      <c r="U39" s="126">
        <v>13075061.159534</v>
      </c>
      <c r="V39" s="126">
        <v>23785873.531833</v>
      </c>
      <c r="W39" s="126">
        <v>44941195.398740992</v>
      </c>
      <c r="Y39" s="265"/>
      <c r="Z39" s="265"/>
    </row>
    <row r="40" spans="1:26" x14ac:dyDescent="0.25">
      <c r="A40" s="24" t="s">
        <v>23</v>
      </c>
      <c r="B40" s="25"/>
      <c r="C40" s="25"/>
      <c r="D40" s="114"/>
      <c r="E40" s="125">
        <v>699433.2420968893</v>
      </c>
      <c r="F40" s="146">
        <v>149286.81493627094</v>
      </c>
      <c r="G40" s="146">
        <v>-1045379.1951684752</v>
      </c>
      <c r="H40" s="238">
        <v>-196659.13813531213</v>
      </c>
      <c r="I40" s="146">
        <v>2665333.452753162</v>
      </c>
      <c r="J40" s="231">
        <v>-2074279.2977972049</v>
      </c>
      <c r="K40" s="157">
        <v>-672494.73128486658</v>
      </c>
      <c r="L40" s="157">
        <v>-81440.576328909025</v>
      </c>
      <c r="M40" s="157">
        <v>-278099.7144642286</v>
      </c>
      <c r="N40" s="247">
        <v>-305652.99679552065</v>
      </c>
      <c r="O40" s="231">
        <v>84876.048970020376</v>
      </c>
      <c r="P40" s="157">
        <v>-574788.45052221324</v>
      </c>
      <c r="Q40" s="157">
        <v>-795565.39834771119</v>
      </c>
      <c r="R40" s="247">
        <v>-158062.22969978303</v>
      </c>
      <c r="S40" s="231">
        <v>-289173.94993383437</v>
      </c>
      <c r="T40" s="157">
        <v>-1640785.8744385522</v>
      </c>
      <c r="U40" s="157">
        <v>-2088022.0540721659</v>
      </c>
      <c r="V40" s="157">
        <v>-2883587.4524198771</v>
      </c>
      <c r="W40" s="157">
        <v>-3161687.1668840945</v>
      </c>
      <c r="Y40" s="265"/>
    </row>
    <row r="41" spans="1:26" x14ac:dyDescent="0.25">
      <c r="A41" s="27"/>
      <c r="B41" s="28"/>
      <c r="C41" s="28"/>
      <c r="D41" s="209"/>
      <c r="E41" s="127"/>
      <c r="F41" s="147"/>
      <c r="G41" s="147"/>
      <c r="H41" s="239"/>
      <c r="I41" s="147"/>
      <c r="J41" s="147"/>
      <c r="K41" s="128"/>
      <c r="L41" s="128"/>
      <c r="M41" s="128"/>
      <c r="N41" s="127"/>
      <c r="O41" s="147"/>
      <c r="P41" s="128"/>
      <c r="Q41" s="128"/>
      <c r="R41" s="127"/>
      <c r="S41" s="147"/>
      <c r="T41" s="128"/>
      <c r="U41" s="128"/>
      <c r="V41" s="128"/>
      <c r="W41" s="128"/>
    </row>
    <row r="42" spans="1:26" x14ac:dyDescent="0.25">
      <c r="A42" s="19" t="s">
        <v>24</v>
      </c>
      <c r="B42" s="17"/>
      <c r="C42" s="17"/>
      <c r="D42" s="167"/>
      <c r="E42" s="123"/>
      <c r="F42" s="45"/>
      <c r="G42" s="45"/>
      <c r="H42" s="237"/>
      <c r="I42" s="45"/>
      <c r="J42" s="45"/>
      <c r="K42" s="124"/>
      <c r="L42" s="124"/>
      <c r="M42" s="124"/>
      <c r="N42" s="123"/>
      <c r="O42" s="45"/>
      <c r="P42" s="124"/>
      <c r="Q42" s="124"/>
      <c r="R42" s="123"/>
      <c r="S42" s="45"/>
      <c r="T42" s="124"/>
      <c r="U42" s="124"/>
      <c r="V42" s="124"/>
      <c r="W42" s="124"/>
    </row>
    <row r="43" spans="1:26" x14ac:dyDescent="0.25">
      <c r="A43" s="19"/>
      <c r="B43" s="17"/>
      <c r="C43" s="17"/>
      <c r="D43" s="167"/>
      <c r="E43" s="123"/>
      <c r="F43" s="45"/>
      <c r="G43" s="45"/>
      <c r="H43" s="237"/>
      <c r="I43" s="45"/>
      <c r="J43" s="45"/>
      <c r="K43" s="124"/>
      <c r="L43" s="124"/>
      <c r="M43" s="124"/>
      <c r="N43" s="123"/>
      <c r="O43" s="45"/>
      <c r="P43" s="124"/>
      <c r="Q43" s="124"/>
      <c r="R43" s="123"/>
      <c r="S43" s="45"/>
      <c r="T43" s="124"/>
      <c r="U43" s="124"/>
      <c r="V43" s="124"/>
      <c r="W43" s="124"/>
    </row>
    <row r="44" spans="1:26" x14ac:dyDescent="0.25">
      <c r="A44" s="20" t="s">
        <v>25</v>
      </c>
      <c r="B44" s="17"/>
      <c r="C44" s="17"/>
      <c r="D44" s="112"/>
      <c r="E44" s="121">
        <v>-483666.50878000021</v>
      </c>
      <c r="F44" s="148">
        <v>1326493.2701692716</v>
      </c>
      <c r="G44" s="148">
        <v>-1474559.8383155856</v>
      </c>
      <c r="H44" s="21">
        <v>-631733.07692631427</v>
      </c>
      <c r="I44" s="145">
        <v>2609345.2794394945</v>
      </c>
      <c r="J44" s="148">
        <v>-1509809.8659042055</v>
      </c>
      <c r="K44" s="112">
        <v>-914904.30558519997</v>
      </c>
      <c r="L44" s="112">
        <v>184631.10795008886</v>
      </c>
      <c r="M44" s="112">
        <v>-447101.96897622553</v>
      </c>
      <c r="N44" s="111">
        <v>1094321.1557452567</v>
      </c>
      <c r="O44" s="148">
        <v>1055453.5895096874</v>
      </c>
      <c r="P44" s="112">
        <v>-612174.86880365724</v>
      </c>
      <c r="Q44" s="112">
        <v>1537600.0764512869</v>
      </c>
      <c r="R44" s="111">
        <v>701272.36322321533</v>
      </c>
      <c r="S44" s="148">
        <v>493234.37771083252</v>
      </c>
      <c r="T44" s="112">
        <v>-2276754.4367322177</v>
      </c>
      <c r="U44" s="112">
        <v>-1082247.6957981701</v>
      </c>
      <c r="V44" s="112">
        <v>455352.38065311668</v>
      </c>
      <c r="W44" s="112">
        <v>8250.4116768913227</v>
      </c>
    </row>
    <row r="45" spans="1:26" x14ac:dyDescent="0.25">
      <c r="A45" s="20" t="s">
        <v>26</v>
      </c>
      <c r="B45" s="17"/>
      <c r="C45" s="17"/>
      <c r="D45" s="112"/>
      <c r="E45" s="121">
        <v>-247124.32434000005</v>
      </c>
      <c r="F45" s="148">
        <v>-1219.9837199999965</v>
      </c>
      <c r="G45" s="148">
        <v>30842.978299999999</v>
      </c>
      <c r="H45" s="21">
        <v>-217501.32976000005</v>
      </c>
      <c r="I45" s="145">
        <v>48852.878849999994</v>
      </c>
      <c r="J45" s="148">
        <v>24559.640719999996</v>
      </c>
      <c r="K45" s="112">
        <v>5557.3449499999988</v>
      </c>
      <c r="L45" s="112">
        <v>78969.864519999974</v>
      </c>
      <c r="M45" s="112">
        <v>-138531.46524000011</v>
      </c>
      <c r="N45" s="111">
        <v>56597.455910000011</v>
      </c>
      <c r="O45" s="148">
        <v>56280.344499999992</v>
      </c>
      <c r="P45" s="112">
        <v>56840.90894999999</v>
      </c>
      <c r="Q45" s="112">
        <v>169718.70936000004</v>
      </c>
      <c r="R45" s="111">
        <v>5130.6623600000021</v>
      </c>
      <c r="S45" s="148">
        <v>-1737.4714699999895</v>
      </c>
      <c r="T45" s="112">
        <v>26374.96480999999</v>
      </c>
      <c r="U45" s="112">
        <v>29768.155700000003</v>
      </c>
      <c r="V45" s="112">
        <v>199486.86505999998</v>
      </c>
      <c r="W45" s="112">
        <v>60955.399819999817</v>
      </c>
    </row>
    <row r="46" spans="1:26" x14ac:dyDescent="0.25">
      <c r="A46" s="20"/>
      <c r="B46" s="17" t="s">
        <v>27</v>
      </c>
      <c r="C46" s="17"/>
      <c r="D46" s="112"/>
      <c r="E46" s="121">
        <v>33556.540200000003</v>
      </c>
      <c r="F46" s="148">
        <v>41581.866560000002</v>
      </c>
      <c r="G46" s="148">
        <v>57832.786849999997</v>
      </c>
      <c r="H46" s="21">
        <v>132971.19361000002</v>
      </c>
      <c r="I46" s="145">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1">
        <v>62511.122240000004</v>
      </c>
      <c r="S46" s="148">
        <v>57549.898160000004</v>
      </c>
      <c r="T46" s="112">
        <v>100183.78115</v>
      </c>
      <c r="U46" s="112">
        <v>220244.80155</v>
      </c>
      <c r="V46" s="112">
        <v>464935.22774</v>
      </c>
      <c r="W46" s="112">
        <v>818825.71542999998</v>
      </c>
    </row>
    <row r="47" spans="1:26" x14ac:dyDescent="0.25">
      <c r="A47" s="20"/>
      <c r="B47" s="17" t="s">
        <v>28</v>
      </c>
      <c r="C47" s="17"/>
      <c r="D47" s="112"/>
      <c r="E47" s="121">
        <v>280680.86454000004</v>
      </c>
      <c r="F47" s="148">
        <v>42801.850279999999</v>
      </c>
      <c r="G47" s="148">
        <v>26989.808549999998</v>
      </c>
      <c r="H47" s="21">
        <v>350472.52337000007</v>
      </c>
      <c r="I47" s="145">
        <v>24497.171050000001</v>
      </c>
      <c r="J47" s="148">
        <v>46699.694159999999</v>
      </c>
      <c r="K47" s="112">
        <v>70752.564350000001</v>
      </c>
      <c r="L47" s="112">
        <v>141949.42956000002</v>
      </c>
      <c r="M47" s="112">
        <v>492421.95293000009</v>
      </c>
      <c r="N47" s="111">
        <v>25426.152959999999</v>
      </c>
      <c r="O47" s="148">
        <v>33907.013250000004</v>
      </c>
      <c r="P47" s="112">
        <v>15638.55062</v>
      </c>
      <c r="Q47" s="112">
        <v>74971.716830000005</v>
      </c>
      <c r="R47" s="111">
        <v>57380.459880000002</v>
      </c>
      <c r="S47" s="148">
        <v>59287.369629999994</v>
      </c>
      <c r="T47" s="112">
        <v>73808.816340000005</v>
      </c>
      <c r="U47" s="112">
        <v>190476.64585</v>
      </c>
      <c r="V47" s="112">
        <v>265448.36268000002</v>
      </c>
      <c r="W47" s="112">
        <v>757870.31561000017</v>
      </c>
    </row>
    <row r="48" spans="1:26" x14ac:dyDescent="0.25">
      <c r="A48" s="20" t="s">
        <v>29</v>
      </c>
      <c r="B48" s="17"/>
      <c r="C48" s="17"/>
      <c r="D48" s="112"/>
      <c r="E48" s="121">
        <v>49882.232039999915</v>
      </c>
      <c r="F48" s="148">
        <v>944574.98540000012</v>
      </c>
      <c r="G48" s="148">
        <v>-1542268.3375000001</v>
      </c>
      <c r="H48" s="21">
        <v>-547811.1200600001</v>
      </c>
      <c r="I48" s="145">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1">
        <v>351720.31344</v>
      </c>
      <c r="S48" s="148">
        <v>429358.23651000008</v>
      </c>
      <c r="T48" s="112">
        <v>-1155412.5372300001</v>
      </c>
      <c r="U48" s="112">
        <v>-374333.98728000006</v>
      </c>
      <c r="V48" s="112">
        <v>547089.53430999978</v>
      </c>
      <c r="W48" s="112">
        <v>305736.5450799996</v>
      </c>
    </row>
    <row r="49" spans="1:23" x14ac:dyDescent="0.25">
      <c r="A49" s="20"/>
      <c r="B49" s="17" t="s">
        <v>30</v>
      </c>
      <c r="C49" s="17"/>
      <c r="D49" s="112"/>
      <c r="E49" s="121">
        <v>1913230.7721599999</v>
      </c>
      <c r="F49" s="148">
        <v>1374170.9171600002</v>
      </c>
      <c r="G49" s="148">
        <v>-1181096.7584500001</v>
      </c>
      <c r="H49" s="21">
        <v>2106304.9308699998</v>
      </c>
      <c r="I49" s="145">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1">
        <v>352061.32516000001</v>
      </c>
      <c r="S49" s="148">
        <v>466076.66196000006</v>
      </c>
      <c r="T49" s="112">
        <v>-993858.29185000015</v>
      </c>
      <c r="U49" s="112">
        <v>-175720.30473000009</v>
      </c>
      <c r="V49" s="112">
        <v>1549133.2371799997</v>
      </c>
      <c r="W49" s="112">
        <v>4604618.4232599996</v>
      </c>
    </row>
    <row r="50" spans="1:23" x14ac:dyDescent="0.25">
      <c r="A50" s="20"/>
      <c r="B50" s="17" t="s">
        <v>31</v>
      </c>
      <c r="C50" s="17"/>
      <c r="D50" s="112"/>
      <c r="E50" s="121">
        <v>1863348.54012</v>
      </c>
      <c r="F50" s="148">
        <v>429595.93176000001</v>
      </c>
      <c r="G50" s="148">
        <v>361171.57905</v>
      </c>
      <c r="H50" s="21">
        <v>2654116.0509299999</v>
      </c>
      <c r="I50" s="145">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1">
        <v>341.01172000000003</v>
      </c>
      <c r="S50" s="148">
        <v>36718.425450000002</v>
      </c>
      <c r="T50" s="112">
        <v>161554.24537999998</v>
      </c>
      <c r="U50" s="112">
        <v>198613.68254999997</v>
      </c>
      <c r="V50" s="112">
        <v>1002043.7028699999</v>
      </c>
      <c r="W50" s="112">
        <v>4298881.87818</v>
      </c>
    </row>
    <row r="51" spans="1:23" x14ac:dyDescent="0.25">
      <c r="A51" s="20" t="s">
        <v>32</v>
      </c>
      <c r="B51" s="17"/>
      <c r="C51" s="17"/>
      <c r="D51" s="112"/>
      <c r="E51" s="121">
        <v>-408.89345000003232</v>
      </c>
      <c r="F51" s="148">
        <v>-3859.5528799999738</v>
      </c>
      <c r="G51" s="148">
        <v>1993.9552499999991</v>
      </c>
      <c r="H51" s="21">
        <v>-2274.4910800000071</v>
      </c>
      <c r="I51" s="145">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1">
        <v>512.16688000000431</v>
      </c>
      <c r="S51" s="148">
        <v>-61.55973000000813</v>
      </c>
      <c r="T51" s="112">
        <v>5249.2606499999529</v>
      </c>
      <c r="U51" s="112">
        <v>5699.8677999999491</v>
      </c>
      <c r="V51" s="112">
        <v>13637.652109999959</v>
      </c>
      <c r="W51" s="112">
        <v>7367.2534599998835</v>
      </c>
    </row>
    <row r="52" spans="1:23" x14ac:dyDescent="0.25">
      <c r="A52" s="20" t="s">
        <v>33</v>
      </c>
      <c r="B52" s="17"/>
      <c r="C52" s="17"/>
      <c r="D52" s="112"/>
      <c r="E52" s="121">
        <v>-286015.52303000004</v>
      </c>
      <c r="F52" s="148">
        <v>386997.82136927155</v>
      </c>
      <c r="G52" s="148">
        <v>34871.56563441451</v>
      </c>
      <c r="H52" s="21">
        <v>135853.86397368601</v>
      </c>
      <c r="I52" s="145">
        <v>2191879.6232394944</v>
      </c>
      <c r="J52" s="148">
        <v>-2324116.8041842054</v>
      </c>
      <c r="K52" s="112">
        <v>-64563.798885200013</v>
      </c>
      <c r="L52" s="112">
        <v>-196800.97982991097</v>
      </c>
      <c r="M52" s="112">
        <v>-60947.115856224962</v>
      </c>
      <c r="N52" s="111">
        <v>128527.2942752567</v>
      </c>
      <c r="O52" s="148">
        <v>205791.3695096875</v>
      </c>
      <c r="P52" s="112">
        <v>104201.19740634269</v>
      </c>
      <c r="Q52" s="112">
        <v>438520.06119128695</v>
      </c>
      <c r="R52" s="111">
        <v>343909.22054321523</v>
      </c>
      <c r="S52" s="148">
        <v>65675.172400832394</v>
      </c>
      <c r="T52" s="112">
        <v>-1152966.1249622176</v>
      </c>
      <c r="U52" s="112">
        <v>-743381.73201816995</v>
      </c>
      <c r="V52" s="112">
        <v>-304861.670826883</v>
      </c>
      <c r="W52" s="112">
        <v>-365808.78668310796</v>
      </c>
    </row>
    <row r="53" spans="1:23"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5">
      <c r="A58" s="20"/>
      <c r="B58" s="17"/>
      <c r="C58" s="17"/>
      <c r="D58" s="112"/>
      <c r="E58" s="121"/>
      <c r="F58" s="145"/>
      <c r="G58" s="145"/>
      <c r="H58" s="235"/>
      <c r="I58" s="145"/>
      <c r="J58" s="145"/>
      <c r="K58" s="122"/>
      <c r="L58" s="122"/>
      <c r="M58" s="122"/>
      <c r="N58" s="121"/>
      <c r="O58" s="145"/>
      <c r="P58" s="122"/>
      <c r="Q58" s="122"/>
      <c r="R58" s="121"/>
      <c r="S58" s="145"/>
      <c r="T58" s="122"/>
      <c r="U58" s="122"/>
      <c r="V58" s="122"/>
      <c r="W58" s="122"/>
    </row>
    <row r="59" spans="1:23" x14ac:dyDescent="0.25">
      <c r="A59" s="20" t="s">
        <v>37</v>
      </c>
      <c r="B59" s="17"/>
      <c r="C59" s="17"/>
      <c r="D59" s="112"/>
      <c r="E59" s="121">
        <v>-1183099.7508768891</v>
      </c>
      <c r="F59" s="148">
        <v>1177206.4552330002</v>
      </c>
      <c r="G59" s="148">
        <v>-429180.64314711111</v>
      </c>
      <c r="H59" s="21">
        <v>-435073.93879099982</v>
      </c>
      <c r="I59" s="145">
        <v>-55988.173313666673</v>
      </c>
      <c r="J59" s="148">
        <v>564469.43189299991</v>
      </c>
      <c r="K59" s="112">
        <v>-242409.57430033333</v>
      </c>
      <c r="L59" s="112">
        <v>266071.68427900004</v>
      </c>
      <c r="M59" s="112">
        <v>-169002.25451199996</v>
      </c>
      <c r="N59" s="111">
        <v>1399974.1525407778</v>
      </c>
      <c r="O59" s="148">
        <v>970577.54053966654</v>
      </c>
      <c r="P59" s="112">
        <v>-37386.418281444443</v>
      </c>
      <c r="Q59" s="112">
        <v>2333165.2747990005</v>
      </c>
      <c r="R59" s="111">
        <v>859334.59292299999</v>
      </c>
      <c r="S59" s="148">
        <v>782408.32764466677</v>
      </c>
      <c r="T59" s="112">
        <v>-635968.56229366676</v>
      </c>
      <c r="U59" s="112">
        <v>1005774.358274</v>
      </c>
      <c r="V59" s="112">
        <v>3338939.6330730002</v>
      </c>
      <c r="W59" s="112">
        <v>3169937.3785610013</v>
      </c>
    </row>
    <row r="60" spans="1:23" x14ac:dyDescent="0.25">
      <c r="A60" s="20" t="s">
        <v>38</v>
      </c>
      <c r="B60" s="17"/>
      <c r="C60" s="17"/>
      <c r="D60" s="112"/>
      <c r="E60" s="121">
        <v>-6150.8639699999994</v>
      </c>
      <c r="F60" s="148">
        <v>1238636.1449600002</v>
      </c>
      <c r="G60" s="148">
        <v>39309.680600000007</v>
      </c>
      <c r="H60" s="21">
        <v>1271794.9615900004</v>
      </c>
      <c r="I60" s="145">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1">
        <v>-3392.0087200000003</v>
      </c>
      <c r="S60" s="148">
        <v>1666.7824499999997</v>
      </c>
      <c r="T60" s="112">
        <v>-14361.711039999998</v>
      </c>
      <c r="U60" s="112">
        <v>-16086.937309999999</v>
      </c>
      <c r="V60" s="112">
        <v>-29786.577569999998</v>
      </c>
      <c r="W60" s="112">
        <v>1234748.8188200004</v>
      </c>
    </row>
    <row r="61" spans="1:23" x14ac:dyDescent="0.25">
      <c r="A61" s="20"/>
      <c r="B61" s="17" t="s">
        <v>39</v>
      </c>
      <c r="C61" s="17"/>
      <c r="D61" s="112"/>
      <c r="E61" s="121">
        <v>62.002000000000002</v>
      </c>
      <c r="F61" s="148">
        <v>1827481.7043600001</v>
      </c>
      <c r="G61" s="148">
        <v>53621.299000000006</v>
      </c>
      <c r="H61" s="21">
        <v>1881165.0053600003</v>
      </c>
      <c r="I61" s="145">
        <v>6052.2089999999998</v>
      </c>
      <c r="J61" s="148">
        <v>0</v>
      </c>
      <c r="K61" s="112">
        <v>-1.131</v>
      </c>
      <c r="L61" s="112">
        <v>6051.0779999999995</v>
      </c>
      <c r="M61" s="112">
        <v>1887216.0833600003</v>
      </c>
      <c r="N61" s="111">
        <v>1492.7729999999999</v>
      </c>
      <c r="O61" s="148">
        <v>0</v>
      </c>
      <c r="P61" s="112">
        <v>0</v>
      </c>
      <c r="Q61" s="112">
        <v>1492.7729999999999</v>
      </c>
      <c r="R61" s="111">
        <v>0</v>
      </c>
      <c r="S61" s="148">
        <v>4288.5739999999996</v>
      </c>
      <c r="T61" s="112">
        <v>2506.165</v>
      </c>
      <c r="U61" s="112">
        <v>6794.7389999999996</v>
      </c>
      <c r="V61" s="112">
        <v>8287.5119999999988</v>
      </c>
      <c r="W61" s="112">
        <v>1895503.5953600004</v>
      </c>
    </row>
    <row r="62" spans="1:23" x14ac:dyDescent="0.25">
      <c r="A62" s="20"/>
      <c r="B62" s="17"/>
      <c r="C62" s="17" t="s">
        <v>40</v>
      </c>
      <c r="D62" s="112"/>
      <c r="E62" s="121">
        <v>0</v>
      </c>
      <c r="F62" s="148">
        <v>1807922.2751613599</v>
      </c>
      <c r="G62" s="148">
        <v>0</v>
      </c>
      <c r="H62" s="21">
        <v>1807922.2751613599</v>
      </c>
      <c r="I62" s="145">
        <v>0</v>
      </c>
      <c r="J62" s="148">
        <v>0</v>
      </c>
      <c r="K62" s="112">
        <v>0</v>
      </c>
      <c r="L62" s="112">
        <v>0</v>
      </c>
      <c r="M62" s="112">
        <v>1807922.2751613599</v>
      </c>
      <c r="N62" s="111">
        <v>0</v>
      </c>
      <c r="O62" s="148">
        <v>0</v>
      </c>
      <c r="P62" s="112">
        <v>0</v>
      </c>
      <c r="Q62" s="112">
        <v>0</v>
      </c>
      <c r="R62" s="111">
        <v>0</v>
      </c>
      <c r="S62" s="148">
        <v>0</v>
      </c>
      <c r="T62" s="112">
        <v>0</v>
      </c>
      <c r="U62" s="112">
        <v>0</v>
      </c>
      <c r="V62" s="112">
        <v>0</v>
      </c>
      <c r="W62" s="112">
        <v>1807922.2751613599</v>
      </c>
    </row>
    <row r="63" spans="1:23" x14ac:dyDescent="0.25">
      <c r="A63" s="20"/>
      <c r="B63" s="17"/>
      <c r="C63" s="17" t="s">
        <v>41</v>
      </c>
      <c r="D63" s="112"/>
      <c r="E63" s="121">
        <v>62.002000000000002</v>
      </c>
      <c r="F63" s="148">
        <v>19559.429198640166</v>
      </c>
      <c r="G63" s="148">
        <v>53621.299000000006</v>
      </c>
      <c r="H63" s="21">
        <v>73242.730198640376</v>
      </c>
      <c r="I63" s="145">
        <v>6052.2089999999998</v>
      </c>
      <c r="J63" s="148">
        <v>0</v>
      </c>
      <c r="K63" s="112">
        <v>-1.131</v>
      </c>
      <c r="L63" s="112">
        <v>6051.0779999999995</v>
      </c>
      <c r="M63" s="112">
        <v>79293.808198640356</v>
      </c>
      <c r="N63" s="111">
        <v>1492.7729999999999</v>
      </c>
      <c r="O63" s="148">
        <v>0</v>
      </c>
      <c r="P63" s="112">
        <v>0</v>
      </c>
      <c r="Q63" s="112">
        <v>1492.7729999999999</v>
      </c>
      <c r="R63" s="111">
        <v>0</v>
      </c>
      <c r="S63" s="148">
        <v>4288.5739999999996</v>
      </c>
      <c r="T63" s="112">
        <v>2506.165</v>
      </c>
      <c r="U63" s="112">
        <v>6794.7389999999996</v>
      </c>
      <c r="V63" s="112">
        <v>8287.5119999999988</v>
      </c>
      <c r="W63" s="112">
        <v>87581.32019864046</v>
      </c>
    </row>
    <row r="64" spans="1:23" x14ac:dyDescent="0.25">
      <c r="A64" s="20"/>
      <c r="B64" s="17" t="s">
        <v>42</v>
      </c>
      <c r="C64" s="17"/>
      <c r="D64" s="112"/>
      <c r="E64" s="121">
        <v>6212.8659699999998</v>
      </c>
      <c r="F64" s="148">
        <v>588845.55939999991</v>
      </c>
      <c r="G64" s="148">
        <v>14311.618399999999</v>
      </c>
      <c r="H64" s="21">
        <v>609370.04376999999</v>
      </c>
      <c r="I64" s="145">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1">
        <v>3392.0087200000003</v>
      </c>
      <c r="S64" s="148">
        <v>2621.7915499999999</v>
      </c>
      <c r="T64" s="112">
        <v>16867.876039999999</v>
      </c>
      <c r="U64" s="112">
        <v>22881.676309999999</v>
      </c>
      <c r="V64" s="112">
        <v>38074.089569999996</v>
      </c>
      <c r="W64" s="112">
        <v>660754.77653999999</v>
      </c>
    </row>
    <row r="65" spans="1:24" x14ac:dyDescent="0.25">
      <c r="A65" s="20" t="s">
        <v>43</v>
      </c>
      <c r="B65" s="17"/>
      <c r="C65" s="17"/>
      <c r="D65" s="112"/>
      <c r="E65" s="121">
        <v>-1129462.1962000001</v>
      </c>
      <c r="F65" s="148">
        <v>-20760.286</v>
      </c>
      <c r="G65" s="148">
        <v>-424298.56</v>
      </c>
      <c r="H65" s="21">
        <v>-1574521.0422000003</v>
      </c>
      <c r="I65" s="145">
        <v>-18756.330000000002</v>
      </c>
      <c r="J65" s="148">
        <v>607345.125</v>
      </c>
      <c r="K65" s="112">
        <v>-188147.122</v>
      </c>
      <c r="L65" s="112">
        <v>400441.67300000007</v>
      </c>
      <c r="M65" s="112">
        <v>-1174079.3692000003</v>
      </c>
      <c r="N65" s="111">
        <v>1449557.4734400001</v>
      </c>
      <c r="O65" s="148">
        <v>1024769.526</v>
      </c>
      <c r="P65" s="112">
        <v>28741.43</v>
      </c>
      <c r="Q65" s="112">
        <v>2503068.4294400001</v>
      </c>
      <c r="R65" s="111">
        <v>916782.75400000007</v>
      </c>
      <c r="S65" s="148">
        <v>831232.85700000008</v>
      </c>
      <c r="T65" s="112">
        <v>-570104.0830000001</v>
      </c>
      <c r="U65" s="112">
        <v>1177911.5279999999</v>
      </c>
      <c r="V65" s="112">
        <v>3680979.9574400005</v>
      </c>
      <c r="W65" s="112">
        <v>2506900.5882400004</v>
      </c>
    </row>
    <row r="66" spans="1:24" x14ac:dyDescent="0.25">
      <c r="A66" s="20"/>
      <c r="B66" s="17" t="s">
        <v>39</v>
      </c>
      <c r="C66" s="17"/>
      <c r="D66" s="112"/>
      <c r="E66" s="121">
        <v>0</v>
      </c>
      <c r="F66" s="148">
        <v>0</v>
      </c>
      <c r="G66" s="148">
        <v>0</v>
      </c>
      <c r="H66" s="21">
        <v>0</v>
      </c>
      <c r="I66" s="145">
        <v>0</v>
      </c>
      <c r="J66" s="148">
        <v>634950.10400000005</v>
      </c>
      <c r="K66" s="112">
        <v>0</v>
      </c>
      <c r="L66" s="112">
        <v>634950.10400000005</v>
      </c>
      <c r="M66" s="112">
        <v>634950.10400000005</v>
      </c>
      <c r="N66" s="111">
        <v>1462357.2930000001</v>
      </c>
      <c r="O66" s="148">
        <v>1032924.205</v>
      </c>
      <c r="P66" s="112">
        <v>34045.5</v>
      </c>
      <c r="Q66" s="112">
        <v>2529326.9980000001</v>
      </c>
      <c r="R66" s="111">
        <v>923780.38600000006</v>
      </c>
      <c r="S66" s="148">
        <v>1897345.507</v>
      </c>
      <c r="T66" s="112">
        <v>2099460.0789999999</v>
      </c>
      <c r="U66" s="112">
        <v>4920585.9720000001</v>
      </c>
      <c r="V66" s="112">
        <v>7449912.9700000007</v>
      </c>
      <c r="W66" s="112">
        <v>8084863.074000001</v>
      </c>
    </row>
    <row r="67" spans="1:24" x14ac:dyDescent="0.25">
      <c r="A67" s="20"/>
      <c r="B67" s="17"/>
      <c r="C67" s="17" t="s">
        <v>40</v>
      </c>
      <c r="D67" s="112"/>
      <c r="E67" s="121">
        <v>0</v>
      </c>
      <c r="F67" s="148">
        <v>0</v>
      </c>
      <c r="G67" s="148">
        <v>0</v>
      </c>
      <c r="H67" s="21">
        <v>0</v>
      </c>
      <c r="I67" s="145">
        <v>0</v>
      </c>
      <c r="J67" s="148">
        <v>634950.10400000005</v>
      </c>
      <c r="K67" s="112">
        <v>0</v>
      </c>
      <c r="L67" s="112">
        <v>634950.10400000005</v>
      </c>
      <c r="M67" s="112">
        <v>634950.10400000005</v>
      </c>
      <c r="N67" s="111">
        <v>1462357.2930000001</v>
      </c>
      <c r="O67" s="148">
        <v>1032924.205</v>
      </c>
      <c r="P67" s="112">
        <v>0</v>
      </c>
      <c r="Q67" s="112">
        <v>2495281.4980000001</v>
      </c>
      <c r="R67" s="111">
        <v>923780.38600000006</v>
      </c>
      <c r="S67" s="148">
        <v>1897345.507</v>
      </c>
      <c r="T67" s="112">
        <v>2099460.0789999999</v>
      </c>
      <c r="U67" s="112">
        <v>4920585.9720000001</v>
      </c>
      <c r="V67" s="112">
        <v>7415867.4700000007</v>
      </c>
      <c r="W67" s="112">
        <v>8050817.574000001</v>
      </c>
    </row>
    <row r="68" spans="1:24"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34045.5</v>
      </c>
      <c r="Q68" s="112">
        <v>34045.5</v>
      </c>
      <c r="R68" s="111">
        <v>0</v>
      </c>
      <c r="S68" s="148">
        <v>0</v>
      </c>
      <c r="T68" s="112">
        <v>0</v>
      </c>
      <c r="U68" s="112">
        <v>0</v>
      </c>
      <c r="V68" s="112">
        <v>34045.5</v>
      </c>
      <c r="W68" s="112">
        <v>34045.5</v>
      </c>
    </row>
    <row r="69" spans="1:24" x14ac:dyDescent="0.25">
      <c r="A69" s="20"/>
      <c r="B69" s="17" t="s">
        <v>42</v>
      </c>
      <c r="C69" s="17"/>
      <c r="D69" s="112"/>
      <c r="E69" s="121">
        <v>1129462.1962000001</v>
      </c>
      <c r="F69" s="148">
        <v>20760.286</v>
      </c>
      <c r="G69" s="148">
        <v>424298.56</v>
      </c>
      <c r="H69" s="21">
        <v>1574521.0422000003</v>
      </c>
      <c r="I69" s="145">
        <v>18756.330000000002</v>
      </c>
      <c r="J69" s="148">
        <v>27604.978999999999</v>
      </c>
      <c r="K69" s="112">
        <v>188147.122</v>
      </c>
      <c r="L69" s="112">
        <v>234508.43100000001</v>
      </c>
      <c r="M69" s="112">
        <v>1809029.4732000004</v>
      </c>
      <c r="N69" s="111">
        <v>12799.81956</v>
      </c>
      <c r="O69" s="148">
        <v>8154.6790000000001</v>
      </c>
      <c r="P69" s="112">
        <v>5304.07</v>
      </c>
      <c r="Q69" s="112">
        <v>26258.56856</v>
      </c>
      <c r="R69" s="111">
        <v>6997.6319999999996</v>
      </c>
      <c r="S69" s="148">
        <v>1066112.6499999999</v>
      </c>
      <c r="T69" s="112">
        <v>2669564.162</v>
      </c>
      <c r="U69" s="112">
        <v>3742674.4440000001</v>
      </c>
      <c r="V69" s="112">
        <v>3768933.0125600002</v>
      </c>
      <c r="W69" s="112">
        <v>5577962.4857600005</v>
      </c>
    </row>
    <row r="70" spans="1:24" x14ac:dyDescent="0.25">
      <c r="A70" s="20" t="s">
        <v>44</v>
      </c>
      <c r="B70" s="17"/>
      <c r="C70" s="17"/>
      <c r="D70" s="112"/>
      <c r="E70" s="121">
        <v>-47486.690706888883</v>
      </c>
      <c r="F70" s="148">
        <v>-40669.403726999997</v>
      </c>
      <c r="G70" s="148">
        <v>-44191.763747111116</v>
      </c>
      <c r="H70" s="21">
        <v>-132347.85818099999</v>
      </c>
      <c r="I70" s="145">
        <v>-40136.934913666671</v>
      </c>
      <c r="J70" s="148">
        <v>-40969.398507000005</v>
      </c>
      <c r="K70" s="112">
        <v>-46004.090100333327</v>
      </c>
      <c r="L70" s="112">
        <v>-127110.423521</v>
      </c>
      <c r="M70" s="112">
        <v>-259458.28170200001</v>
      </c>
      <c r="N70" s="111">
        <v>-47234.568809222226</v>
      </c>
      <c r="O70" s="148">
        <v>-53368.430460333337</v>
      </c>
      <c r="P70" s="112">
        <v>-55600.515111444445</v>
      </c>
      <c r="Q70" s="112">
        <v>-156203.51438100002</v>
      </c>
      <c r="R70" s="111">
        <v>-54056.152356999999</v>
      </c>
      <c r="S70" s="148">
        <v>-50491.311805333331</v>
      </c>
      <c r="T70" s="112">
        <v>-51502.768253666669</v>
      </c>
      <c r="U70" s="112">
        <v>-156050.23241599998</v>
      </c>
      <c r="V70" s="112">
        <v>-312253.746797</v>
      </c>
      <c r="W70" s="112">
        <v>-571712.02849900001</v>
      </c>
    </row>
    <row r="71" spans="1:24" x14ac:dyDescent="0.25">
      <c r="A71" s="20"/>
      <c r="B71" s="17"/>
      <c r="C71" s="17"/>
      <c r="D71" s="112"/>
      <c r="E71" s="121"/>
      <c r="F71" s="145"/>
      <c r="G71" s="145"/>
      <c r="H71" s="235"/>
      <c r="I71" s="145"/>
      <c r="J71" s="145"/>
      <c r="K71" s="122"/>
      <c r="L71" s="122"/>
      <c r="M71" s="122"/>
      <c r="N71" s="121"/>
      <c r="O71" s="145"/>
      <c r="P71" s="122"/>
      <c r="Q71" s="122"/>
      <c r="R71" s="121"/>
      <c r="S71" s="145"/>
      <c r="T71" s="122"/>
      <c r="U71" s="122"/>
      <c r="V71" s="122"/>
      <c r="W71" s="122"/>
    </row>
    <row r="72" spans="1:24" x14ac:dyDescent="0.25">
      <c r="A72" s="24" t="s">
        <v>45</v>
      </c>
      <c r="B72" s="25"/>
      <c r="C72" s="25"/>
      <c r="D72" s="114"/>
      <c r="E72" s="125">
        <v>699433.24209688883</v>
      </c>
      <c r="F72" s="146">
        <v>149286.8149362714</v>
      </c>
      <c r="G72" s="146">
        <v>-1045379.1951684745</v>
      </c>
      <c r="H72" s="238">
        <v>-196659.13813531445</v>
      </c>
      <c r="I72" s="146">
        <v>2665333.4527531611</v>
      </c>
      <c r="J72" s="146">
        <v>-2074279.2977972054</v>
      </c>
      <c r="K72" s="126">
        <v>-672494.73128486658</v>
      </c>
      <c r="L72" s="126">
        <v>-81440.576328911178</v>
      </c>
      <c r="M72" s="126">
        <v>-278099.71446422557</v>
      </c>
      <c r="N72" s="125">
        <v>-305652.99679552112</v>
      </c>
      <c r="O72" s="146">
        <v>84876.048970020842</v>
      </c>
      <c r="P72" s="126">
        <v>-574788.45052221278</v>
      </c>
      <c r="Q72" s="126">
        <v>-795565.19834771357</v>
      </c>
      <c r="R72" s="125">
        <v>-158062.22969978466</v>
      </c>
      <c r="S72" s="146">
        <v>-289173.94993383426</v>
      </c>
      <c r="T72" s="126">
        <v>-1640785.8744385508</v>
      </c>
      <c r="U72" s="126">
        <v>-2088022.0540721701</v>
      </c>
      <c r="V72" s="126">
        <v>-2883587.2524198834</v>
      </c>
      <c r="W72" s="126">
        <v>-3161686.9668841101</v>
      </c>
    </row>
    <row r="73" spans="1:24" x14ac:dyDescent="0.25">
      <c r="A73" s="30"/>
      <c r="B73" s="31"/>
      <c r="C73" s="31"/>
      <c r="D73" s="210"/>
      <c r="E73" s="127"/>
      <c r="F73" s="147"/>
      <c r="G73" s="147"/>
      <c r="H73" s="239"/>
      <c r="I73" s="147"/>
      <c r="J73" s="147"/>
      <c r="K73" s="128"/>
      <c r="L73" s="128"/>
      <c r="M73" s="128"/>
      <c r="N73" s="127"/>
      <c r="O73" s="147"/>
      <c r="P73" s="128"/>
      <c r="Q73" s="128"/>
      <c r="R73" s="127"/>
      <c r="S73" s="147"/>
      <c r="T73" s="128"/>
      <c r="U73" s="128"/>
      <c r="V73" s="128"/>
      <c r="W73" s="116"/>
    </row>
    <row r="74" spans="1:24"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2"/>
      <c r="T74" s="252"/>
      <c r="U74" s="252"/>
      <c r="V74" s="252"/>
    </row>
    <row r="75" spans="1:24" s="42" customFormat="1" ht="14.4" customHeight="1" x14ac:dyDescent="0.25">
      <c r="A75" s="36" t="str">
        <f>+Pptario!A75</f>
        <v xml:space="preserve"> 2/</v>
      </c>
      <c r="B75" s="36" t="str">
        <f>+Pptario!B75</f>
        <v>Ingresos de Transacciones que afectan el Patrimonio Neto más Venta de activos físicos clasificada en Transacciones en Activos  no Financieros.</v>
      </c>
    </row>
    <row r="76" spans="1:24" s="42" customFormat="1" x14ac:dyDescent="0.25">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32"/>
      <c r="L76" s="41"/>
      <c r="M76" s="41"/>
    </row>
    <row r="77" spans="1:24" s="42" customFormat="1" ht="47.4" customHeight="1" x14ac:dyDescent="0.25">
      <c r="A77" s="36" t="str">
        <f>+Pptario!A77</f>
        <v xml:space="preserve"> 4/</v>
      </c>
      <c r="B77" s="36" t="str">
        <f>+Pptario!B77</f>
        <v>Comprende los impuestos a la renta pagados por las diez mayores empresas.</v>
      </c>
      <c r="D77" s="43"/>
      <c r="K77" s="37"/>
      <c r="M77" s="37"/>
      <c r="X77" s="263">
        <v>3</v>
      </c>
    </row>
    <row r="78" spans="1:24" s="42" customFormat="1" x14ac:dyDescent="0.25">
      <c r="A78" s="266"/>
      <c r="D78" s="37"/>
      <c r="K78" s="37"/>
    </row>
  </sheetData>
  <printOptions horizontalCentered="1" verticalCentered="1"/>
  <pageMargins left="0.39370078740157483" right="0" top="0" bottom="0" header="0" footer="0"/>
  <pageSetup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2"/>
  <sheetViews>
    <sheetView topLeftCell="A22" workbookViewId="0">
      <selection activeCell="E42" sqref="E42"/>
    </sheetView>
  </sheetViews>
  <sheetFormatPr baseColWidth="10" defaultRowHeight="13.2" x14ac:dyDescent="0.25"/>
  <cols>
    <col min="1" max="2" width="3.33203125" customWidth="1"/>
    <col min="4" max="4" width="32.33203125" customWidth="1"/>
    <col min="5" max="5" width="8.33203125" bestFit="1" customWidth="1"/>
    <col min="6" max="6" width="7.6640625" bestFit="1" customWidth="1"/>
    <col min="7" max="7" width="8.44140625" bestFit="1" customWidth="1"/>
    <col min="8" max="9" width="7.6640625" bestFit="1" customWidth="1"/>
    <col min="10" max="10" width="6.6640625" bestFit="1" customWidth="1"/>
    <col min="11" max="11" width="6.33203125" bestFit="1" customWidth="1"/>
    <col min="12" max="12" width="6.88671875" bestFit="1" customWidth="1"/>
    <col min="13" max="13" width="7.88671875" bestFit="1" customWidth="1"/>
    <col min="14" max="14" width="5.88671875" bestFit="1" customWidth="1"/>
    <col min="15" max="15" width="7.6640625" bestFit="1" customWidth="1"/>
    <col min="16" max="16" width="10.109375" customWidth="1"/>
    <col min="17" max="17" width="7.6640625" bestFit="1" customWidth="1"/>
    <col min="18" max="18" width="7.44140625" bestFit="1" customWidth="1"/>
    <col min="19" max="19" width="9.5546875" bestFit="1" customWidth="1"/>
    <col min="20" max="20" width="9.33203125" bestFit="1" customWidth="1"/>
    <col min="21" max="22" width="7.6640625" bestFit="1" customWidth="1"/>
    <col min="23" max="23" width="8.5546875" bestFit="1" customWidth="1"/>
  </cols>
  <sheetData>
    <row r="2" spans="1:23" x14ac:dyDescent="0.25">
      <c r="A2" s="4" t="s">
        <v>106</v>
      </c>
      <c r="B2" s="5"/>
      <c r="C2" s="5"/>
      <c r="D2" s="206"/>
      <c r="E2" s="2"/>
      <c r="F2" s="2"/>
      <c r="G2" s="2"/>
      <c r="H2" s="2"/>
      <c r="I2" s="2"/>
      <c r="J2" s="2"/>
      <c r="K2" s="2"/>
      <c r="L2" s="2"/>
      <c r="M2" s="2"/>
      <c r="N2" s="2"/>
      <c r="O2" s="2"/>
      <c r="P2" s="2"/>
      <c r="Q2" s="2"/>
      <c r="R2" s="2"/>
      <c r="S2" s="2"/>
      <c r="T2" s="2"/>
      <c r="U2" s="2"/>
      <c r="V2" s="2"/>
      <c r="W2" s="2"/>
    </row>
    <row r="3" spans="1:23" x14ac:dyDescent="0.25">
      <c r="A3" s="47" t="str">
        <f>+Total!A3</f>
        <v>ESTADO DE OPERACIONES DE GOBIERNO  2018</v>
      </c>
      <c r="B3" s="2"/>
      <c r="C3" s="2"/>
      <c r="D3" s="205"/>
      <c r="E3" s="2"/>
      <c r="F3" s="2"/>
      <c r="G3" s="2"/>
      <c r="H3" s="2"/>
      <c r="I3" s="2"/>
      <c r="J3" s="2"/>
      <c r="K3" s="2"/>
      <c r="L3" s="2"/>
      <c r="M3" s="2"/>
      <c r="N3" s="2"/>
      <c r="O3" s="2"/>
      <c r="P3" s="2"/>
      <c r="Q3" s="2"/>
      <c r="R3" s="2"/>
      <c r="S3" s="2"/>
      <c r="T3" s="2"/>
      <c r="U3" s="2"/>
      <c r="V3" s="2"/>
      <c r="W3" s="2"/>
    </row>
    <row r="4" spans="1:23" x14ac:dyDescent="0.25">
      <c r="A4" s="1" t="s">
        <v>92</v>
      </c>
      <c r="B4" s="2"/>
      <c r="C4" s="2"/>
      <c r="D4" s="205"/>
      <c r="E4" s="2"/>
      <c r="F4" s="2"/>
      <c r="G4" s="2"/>
      <c r="H4" s="2"/>
      <c r="I4" s="2"/>
      <c r="J4" s="2"/>
      <c r="K4" s="2"/>
      <c r="L4" s="2"/>
      <c r="M4" s="2"/>
      <c r="N4" s="2"/>
      <c r="O4" s="2"/>
      <c r="P4" s="2"/>
      <c r="Q4" s="2"/>
      <c r="R4" s="2"/>
      <c r="S4" s="2"/>
      <c r="T4" s="2"/>
      <c r="U4" s="2"/>
      <c r="V4" s="2"/>
      <c r="W4" s="2"/>
    </row>
    <row r="5" spans="1:23" x14ac:dyDescent="0.25">
      <c r="A5" s="4" t="s">
        <v>2</v>
      </c>
      <c r="B5" s="1"/>
      <c r="C5" s="1"/>
      <c r="D5" s="1"/>
      <c r="E5" s="1"/>
      <c r="F5" s="2"/>
      <c r="G5" s="2"/>
      <c r="H5" s="2"/>
      <c r="I5" s="2"/>
      <c r="J5" s="2"/>
      <c r="K5" s="2"/>
      <c r="L5" s="2"/>
      <c r="M5" s="2"/>
      <c r="N5" s="2"/>
      <c r="O5" s="2"/>
      <c r="P5" s="2"/>
      <c r="Q5" s="2"/>
      <c r="R5" s="2"/>
      <c r="S5" s="2"/>
      <c r="T5" s="2"/>
      <c r="U5" s="2"/>
      <c r="V5" s="2"/>
      <c r="W5" s="2"/>
    </row>
    <row r="6" spans="1:23" x14ac:dyDescent="0.25">
      <c r="A6" s="1" t="s">
        <v>79</v>
      </c>
      <c r="B6" s="1"/>
      <c r="C6" s="1"/>
      <c r="D6" s="1"/>
      <c r="E6" s="1"/>
      <c r="F6" s="2"/>
      <c r="G6" s="2"/>
      <c r="H6" s="2"/>
      <c r="I6" s="2"/>
      <c r="J6" s="2"/>
      <c r="K6" s="2"/>
      <c r="L6" s="2"/>
      <c r="M6" s="2"/>
      <c r="N6" s="2"/>
      <c r="O6" s="2"/>
      <c r="P6" s="2"/>
      <c r="Q6" s="2"/>
      <c r="R6" s="2"/>
      <c r="S6" s="2"/>
      <c r="T6" s="2"/>
      <c r="U6" s="2"/>
      <c r="V6" s="2"/>
      <c r="W6" s="2"/>
    </row>
    <row r="7" spans="1:23" x14ac:dyDescent="0.25">
      <c r="A7" s="9"/>
      <c r="B7" s="10"/>
      <c r="C7" s="11"/>
      <c r="D7" s="208"/>
      <c r="E7" s="69" t="str">
        <f>+VarPptario!E7</f>
        <v>2018 / 2017</v>
      </c>
      <c r="F7" s="99"/>
      <c r="G7" s="99"/>
      <c r="H7" s="99"/>
      <c r="I7" s="99"/>
      <c r="J7" s="99"/>
      <c r="K7" s="99"/>
      <c r="L7" s="99"/>
      <c r="M7" s="99"/>
      <c r="N7" s="99"/>
      <c r="O7" s="99"/>
      <c r="P7" s="100"/>
      <c r="Q7" s="257"/>
      <c r="R7" s="99"/>
      <c r="S7" s="99"/>
      <c r="T7" s="99"/>
      <c r="U7" s="99"/>
      <c r="V7" s="99"/>
      <c r="W7" s="100"/>
    </row>
    <row r="8" spans="1:23" ht="26.4"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133" t="s">
        <v>111</v>
      </c>
      <c r="T8" s="81" t="s">
        <v>112</v>
      </c>
      <c r="U8" s="34" t="s">
        <v>113</v>
      </c>
      <c r="V8" s="34" t="s">
        <v>114</v>
      </c>
      <c r="W8" s="34" t="s">
        <v>115</v>
      </c>
    </row>
    <row r="9" spans="1:23" x14ac:dyDescent="0.25">
      <c r="A9" s="16"/>
      <c r="B9" s="17"/>
      <c r="C9" s="17"/>
      <c r="D9" s="167"/>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2"/>
      <c r="E11" s="94">
        <v>43.388090719490059</v>
      </c>
      <c r="F11" s="137">
        <v>2.4520602375140976</v>
      </c>
      <c r="G11" s="137">
        <v>3.1522804677448724</v>
      </c>
      <c r="H11" s="66">
        <v>11.985261760454646</v>
      </c>
      <c r="I11" s="137">
        <v>25.799664175917659</v>
      </c>
      <c r="J11" s="137">
        <v>13.2155105506232</v>
      </c>
      <c r="K11" s="95">
        <v>39.300490781228127</v>
      </c>
      <c r="L11" s="66">
        <v>25.855503084903187</v>
      </c>
      <c r="M11" s="66">
        <v>18.724256487152658</v>
      </c>
      <c r="N11" s="94">
        <v>6.966160117558573</v>
      </c>
      <c r="O11" s="137">
        <v>-7.5042831350611516</v>
      </c>
      <c r="P11" s="95">
        <v>-11.384758278336349</v>
      </c>
      <c r="Q11" s="66">
        <v>-4.3640377469916452</v>
      </c>
      <c r="R11" s="94">
        <v>-26.259578795557758</v>
      </c>
      <c r="S11" s="137">
        <v>-5.2725516175288973</v>
      </c>
      <c r="T11" s="95">
        <v>-24.701746091379139</v>
      </c>
      <c r="U11" s="66">
        <v>-19.571803806053367</v>
      </c>
      <c r="V11" s="66">
        <v>-12.764336176695545</v>
      </c>
      <c r="W11" s="66">
        <v>0.93309574365660897</v>
      </c>
    </row>
    <row r="12" spans="1:23"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137">
        <v>0</v>
      </c>
      <c r="T12" s="95">
        <v>0</v>
      </c>
      <c r="U12" s="66">
        <v>0</v>
      </c>
      <c r="V12" s="66">
        <v>0</v>
      </c>
      <c r="W12" s="66">
        <v>0</v>
      </c>
    </row>
    <row r="13" spans="1:23" x14ac:dyDescent="0.25">
      <c r="A13" s="78"/>
      <c r="B13" s="76"/>
      <c r="C13" s="76" t="s">
        <v>117</v>
      </c>
      <c r="D13" s="191"/>
      <c r="E13" s="94">
        <v>0</v>
      </c>
      <c r="F13" s="137">
        <v>0</v>
      </c>
      <c r="G13" s="137">
        <v>0</v>
      </c>
      <c r="H13" s="66">
        <v>0</v>
      </c>
      <c r="I13" s="137">
        <v>0</v>
      </c>
      <c r="J13" s="137">
        <v>0</v>
      </c>
      <c r="K13" s="95">
        <v>0</v>
      </c>
      <c r="L13" s="66">
        <v>0</v>
      </c>
      <c r="M13" s="66">
        <v>0</v>
      </c>
      <c r="N13" s="94">
        <v>0</v>
      </c>
      <c r="O13" s="137">
        <v>0</v>
      </c>
      <c r="P13" s="95">
        <v>0</v>
      </c>
      <c r="Q13" s="66">
        <v>0</v>
      </c>
      <c r="R13" s="94">
        <v>0</v>
      </c>
      <c r="S13" s="137">
        <v>0</v>
      </c>
      <c r="T13" s="95">
        <v>0</v>
      </c>
      <c r="U13" s="66">
        <v>0</v>
      </c>
      <c r="V13" s="66">
        <v>0</v>
      </c>
      <c r="W13" s="66">
        <v>0</v>
      </c>
    </row>
    <row r="14" spans="1:23" x14ac:dyDescent="0.25">
      <c r="A14" s="78"/>
      <c r="B14" s="76"/>
      <c r="C14" s="76" t="s">
        <v>59</v>
      </c>
      <c r="D14" s="191"/>
      <c r="E14" s="94">
        <v>0</v>
      </c>
      <c r="F14" s="137">
        <v>0</v>
      </c>
      <c r="G14" s="137">
        <v>0</v>
      </c>
      <c r="H14" s="66">
        <v>0</v>
      </c>
      <c r="I14" s="137">
        <v>0</v>
      </c>
      <c r="J14" s="137">
        <v>0</v>
      </c>
      <c r="K14" s="95">
        <v>0</v>
      </c>
      <c r="L14" s="66">
        <v>0</v>
      </c>
      <c r="M14" s="66">
        <v>0</v>
      </c>
      <c r="N14" s="94">
        <v>0</v>
      </c>
      <c r="O14" s="137">
        <v>0</v>
      </c>
      <c r="P14" s="95">
        <v>0</v>
      </c>
      <c r="Q14" s="66">
        <v>0</v>
      </c>
      <c r="R14" s="94">
        <v>0</v>
      </c>
      <c r="S14" s="137">
        <v>0</v>
      </c>
      <c r="T14" s="95">
        <v>0</v>
      </c>
      <c r="U14" s="66">
        <v>0</v>
      </c>
      <c r="V14" s="66">
        <v>0</v>
      </c>
      <c r="W14" s="66">
        <v>0</v>
      </c>
    </row>
    <row r="15" spans="1:23" x14ac:dyDescent="0.25">
      <c r="A15" s="20"/>
      <c r="B15" s="17" t="s">
        <v>102</v>
      </c>
      <c r="C15" s="17"/>
      <c r="D15" s="112"/>
      <c r="E15" s="94">
        <v>44.202032276000594</v>
      </c>
      <c r="F15" s="137">
        <v>1.6173776013686636</v>
      </c>
      <c r="G15" s="137">
        <v>2.1534427437730486E-2</v>
      </c>
      <c r="H15" s="66">
        <v>10.192248742138155</v>
      </c>
      <c r="I15" s="137">
        <v>23.498202795354285</v>
      </c>
      <c r="J15" s="137">
        <v>10.345825476747162</v>
      </c>
      <c r="K15" s="95">
        <v>37.164782744082991</v>
      </c>
      <c r="L15" s="66">
        <v>23.393726011043547</v>
      </c>
      <c r="M15" s="66">
        <v>16.597617313198331</v>
      </c>
      <c r="N15" s="94">
        <v>4.5796711836195492</v>
      </c>
      <c r="O15" s="137">
        <v>-13.720906051589775</v>
      </c>
      <c r="P15" s="95">
        <v>-16.39525750851092</v>
      </c>
      <c r="Q15" s="66">
        <v>-9.0599414049545963</v>
      </c>
      <c r="R15" s="94">
        <v>-31.27207862903899</v>
      </c>
      <c r="S15" s="137">
        <v>-9.8280916198777888</v>
      </c>
      <c r="T15" s="95">
        <v>-28.526607126075543</v>
      </c>
      <c r="U15" s="66">
        <v>-23.999092848192905</v>
      </c>
      <c r="V15" s="66">
        <v>-17.347573117282643</v>
      </c>
      <c r="W15" s="66">
        <v>-2.6506507183219896</v>
      </c>
    </row>
    <row r="16" spans="1:23"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137">
        <v>0</v>
      </c>
      <c r="T16" s="95">
        <v>0</v>
      </c>
      <c r="U16" s="66">
        <v>0</v>
      </c>
      <c r="V16" s="66">
        <v>0</v>
      </c>
      <c r="W16" s="66">
        <v>0</v>
      </c>
    </row>
    <row r="17" spans="1:23"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137">
        <v>0</v>
      </c>
      <c r="T17" s="95">
        <v>0</v>
      </c>
      <c r="U17" s="66">
        <v>0</v>
      </c>
      <c r="V17" s="66">
        <v>0</v>
      </c>
      <c r="W17" s="66">
        <v>0</v>
      </c>
    </row>
    <row r="18" spans="1:23" x14ac:dyDescent="0.25">
      <c r="A18" s="20"/>
      <c r="B18" s="76" t="s">
        <v>57</v>
      </c>
      <c r="C18" s="17"/>
      <c r="D18" s="112"/>
      <c r="E18" s="94">
        <v>34.887014390297736</v>
      </c>
      <c r="F18" s="137">
        <v>24.994779952571843</v>
      </c>
      <c r="G18" s="137">
        <v>88.640764973255031</v>
      </c>
      <c r="H18" s="66">
        <v>48.138210359884212</v>
      </c>
      <c r="I18" s="137">
        <v>68.398252726741134</v>
      </c>
      <c r="J18" s="137">
        <v>70.239551309303351</v>
      </c>
      <c r="K18" s="95">
        <v>79.879073965975934</v>
      </c>
      <c r="L18" s="66">
        <v>73.011436968370532</v>
      </c>
      <c r="M18" s="66">
        <v>60.535370641344329</v>
      </c>
      <c r="N18" s="94">
        <v>43.994958903305758</v>
      </c>
      <c r="O18" s="137">
        <v>128.65106054519561</v>
      </c>
      <c r="P18" s="95">
        <v>123.69620413639618</v>
      </c>
      <c r="Q18" s="66">
        <v>92.694505374515401</v>
      </c>
      <c r="R18" s="94">
        <v>115.69687362086557</v>
      </c>
      <c r="S18" s="137">
        <v>108.92381302952785</v>
      </c>
      <c r="T18" s="95">
        <v>72.183901717461055</v>
      </c>
      <c r="U18" s="66">
        <v>96.137028169185612</v>
      </c>
      <c r="V18" s="66">
        <v>94.394138389493449</v>
      </c>
      <c r="W18" s="66">
        <v>78.376591990090191</v>
      </c>
    </row>
    <row r="19" spans="1:23"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137">
        <v>0</v>
      </c>
      <c r="T19" s="95">
        <v>0</v>
      </c>
      <c r="U19" s="66">
        <v>0</v>
      </c>
      <c r="V19" s="66">
        <v>0</v>
      </c>
      <c r="W19" s="66">
        <v>0</v>
      </c>
    </row>
    <row r="20" spans="1:23"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137">
        <v>0</v>
      </c>
      <c r="T20" s="95">
        <v>0</v>
      </c>
      <c r="U20" s="66">
        <v>0</v>
      </c>
      <c r="V20" s="66">
        <v>0</v>
      </c>
      <c r="W20" s="66">
        <v>0</v>
      </c>
    </row>
    <row r="21" spans="1:23" x14ac:dyDescent="0.25">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5">
      <c r="A22" s="20" t="s">
        <v>12</v>
      </c>
      <c r="B22" s="17"/>
      <c r="C22" s="17"/>
      <c r="D22" s="112"/>
      <c r="E22" s="94">
        <v>-22.007338927589672</v>
      </c>
      <c r="F22" s="137">
        <v>-22.107531833650551</v>
      </c>
      <c r="G22" s="137">
        <v>-98.036752067868647</v>
      </c>
      <c r="H22" s="66">
        <v>-94.348062542023442</v>
      </c>
      <c r="I22" s="137">
        <v>-22.260083087897055</v>
      </c>
      <c r="J22" s="137">
        <v>-22.501934684163018</v>
      </c>
      <c r="K22" s="95">
        <v>-23.009369436906923</v>
      </c>
      <c r="L22" s="66">
        <v>-22.587528165084503</v>
      </c>
      <c r="M22" s="66">
        <v>-89.752970377907445</v>
      </c>
      <c r="N22" s="94">
        <v>-23.375111162283911</v>
      </c>
      <c r="O22" s="137">
        <v>-23.56532495225564</v>
      </c>
      <c r="P22" s="95">
        <v>-24.167747352531222</v>
      </c>
      <c r="Q22" s="66">
        <v>-23.700689498635818</v>
      </c>
      <c r="R22" s="94">
        <v>-24.400978778016135</v>
      </c>
      <c r="S22" s="137">
        <v>-24.67598634670054</v>
      </c>
      <c r="T22" s="95">
        <v>-24.848667630288933</v>
      </c>
      <c r="U22" s="66">
        <v>-24.6372462545011</v>
      </c>
      <c r="V22" s="66">
        <v>-24.153206802292214</v>
      </c>
      <c r="W22" s="66">
        <v>-82.951845157297214</v>
      </c>
    </row>
    <row r="23" spans="1:23"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137">
        <v>0</v>
      </c>
      <c r="T23" s="95">
        <v>0</v>
      </c>
      <c r="U23" s="66">
        <v>0</v>
      </c>
      <c r="V23" s="66">
        <v>0</v>
      </c>
      <c r="W23" s="66">
        <v>0</v>
      </c>
    </row>
    <row r="24" spans="1:23" x14ac:dyDescent="0.25">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94">
        <v>0</v>
      </c>
      <c r="S24" s="137">
        <v>0</v>
      </c>
      <c r="T24" s="95">
        <v>0</v>
      </c>
      <c r="U24" s="66">
        <v>0</v>
      </c>
      <c r="V24" s="66">
        <v>0</v>
      </c>
      <c r="W24" s="66">
        <v>0</v>
      </c>
    </row>
    <row r="25" spans="1:23" x14ac:dyDescent="0.25">
      <c r="A25" s="20"/>
      <c r="B25" s="17" t="s">
        <v>15</v>
      </c>
      <c r="C25" s="17"/>
      <c r="D25" s="112"/>
      <c r="E25" s="94">
        <v>-22.007338927589672</v>
      </c>
      <c r="F25" s="137">
        <v>-22.107531833650551</v>
      </c>
      <c r="G25" s="137">
        <v>-22.226780579581373</v>
      </c>
      <c r="H25" s="66">
        <v>-22.110092565347927</v>
      </c>
      <c r="I25" s="137">
        <v>-22.260083087897055</v>
      </c>
      <c r="J25" s="137">
        <v>-22.501934684163018</v>
      </c>
      <c r="K25" s="95">
        <v>-23.009369436906923</v>
      </c>
      <c r="L25" s="66">
        <v>-22.587528165084503</v>
      </c>
      <c r="M25" s="66">
        <v>-22.350661606655841</v>
      </c>
      <c r="N25" s="94">
        <v>-23.375111162283911</v>
      </c>
      <c r="O25" s="137">
        <v>-23.56532495225564</v>
      </c>
      <c r="P25" s="95">
        <v>-24.167747352531222</v>
      </c>
      <c r="Q25" s="66">
        <v>-23.700689498635818</v>
      </c>
      <c r="R25" s="94">
        <v>-24.400978778016135</v>
      </c>
      <c r="S25" s="137">
        <v>-24.67598634670054</v>
      </c>
      <c r="T25" s="95">
        <v>-24.848667630288933</v>
      </c>
      <c r="U25" s="66">
        <v>-24.6372462545011</v>
      </c>
      <c r="V25" s="66">
        <v>-24.153206802292214</v>
      </c>
      <c r="W25" s="66">
        <v>-23.207783666703918</v>
      </c>
    </row>
    <row r="26" spans="1:23" x14ac:dyDescent="0.25">
      <c r="A26" s="20"/>
      <c r="B26" s="17" t="s">
        <v>58</v>
      </c>
      <c r="C26" s="17"/>
      <c r="D26" s="112"/>
      <c r="E26" s="94">
        <v>0</v>
      </c>
      <c r="F26" s="137">
        <v>0</v>
      </c>
      <c r="G26" s="137">
        <v>-100</v>
      </c>
      <c r="H26" s="66">
        <v>-100</v>
      </c>
      <c r="I26" s="137">
        <v>0</v>
      </c>
      <c r="J26" s="137">
        <v>0</v>
      </c>
      <c r="K26" s="95">
        <v>0</v>
      </c>
      <c r="L26" s="66">
        <v>0</v>
      </c>
      <c r="M26" s="66">
        <v>-100</v>
      </c>
      <c r="N26" s="94">
        <v>0</v>
      </c>
      <c r="O26" s="137">
        <v>0</v>
      </c>
      <c r="P26" s="95">
        <v>0</v>
      </c>
      <c r="Q26" s="66">
        <v>0</v>
      </c>
      <c r="R26" s="94">
        <v>0</v>
      </c>
      <c r="S26" s="137">
        <v>0</v>
      </c>
      <c r="T26" s="95">
        <v>0</v>
      </c>
      <c r="U26" s="66">
        <v>0</v>
      </c>
      <c r="V26" s="66">
        <v>0</v>
      </c>
      <c r="W26" s="66">
        <v>-100</v>
      </c>
    </row>
    <row r="27" spans="1:23" x14ac:dyDescent="0.25">
      <c r="A27" s="20"/>
      <c r="B27" s="76" t="s">
        <v>120</v>
      </c>
      <c r="C27" s="17"/>
      <c r="D27" s="112"/>
      <c r="E27" s="94">
        <v>0</v>
      </c>
      <c r="F27" s="137">
        <v>0</v>
      </c>
      <c r="G27" s="137">
        <v>0</v>
      </c>
      <c r="H27" s="66">
        <v>0</v>
      </c>
      <c r="I27" s="137">
        <v>0</v>
      </c>
      <c r="J27" s="137">
        <v>0</v>
      </c>
      <c r="K27" s="95">
        <v>0</v>
      </c>
      <c r="L27" s="66">
        <v>0</v>
      </c>
      <c r="M27" s="66">
        <v>0</v>
      </c>
      <c r="N27" s="94">
        <v>0</v>
      </c>
      <c r="O27" s="137">
        <v>0</v>
      </c>
      <c r="P27" s="95">
        <v>0</v>
      </c>
      <c r="Q27" s="66">
        <v>0</v>
      </c>
      <c r="R27" s="94">
        <v>0</v>
      </c>
      <c r="S27" s="137">
        <v>0</v>
      </c>
      <c r="T27" s="95">
        <v>0</v>
      </c>
      <c r="U27" s="66">
        <v>0</v>
      </c>
      <c r="V27" s="66">
        <v>0</v>
      </c>
      <c r="W27" s="66">
        <v>0</v>
      </c>
    </row>
    <row r="28" spans="1:23"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137">
        <v>0</v>
      </c>
      <c r="T28" s="95">
        <v>0</v>
      </c>
      <c r="U28" s="66">
        <v>0</v>
      </c>
      <c r="V28" s="66">
        <v>0</v>
      </c>
      <c r="W28" s="66">
        <v>0</v>
      </c>
    </row>
    <row r="29" spans="1:23" x14ac:dyDescent="0.25">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5">
      <c r="A30" s="22" t="s">
        <v>17</v>
      </c>
      <c r="B30" s="23"/>
      <c r="C30" s="23"/>
      <c r="D30" s="112"/>
      <c r="E30" s="94">
        <v>61.775551331874823</v>
      </c>
      <c r="F30" s="137">
        <v>6.178918199890493</v>
      </c>
      <c r="G30" s="137">
        <v>124.24386945399549</v>
      </c>
      <c r="H30" s="66">
        <v>196.63231291708647</v>
      </c>
      <c r="I30" s="137">
        <v>35.565923125480502</v>
      </c>
      <c r="J30" s="137">
        <v>18.800943081485187</v>
      </c>
      <c r="K30" s="95">
        <v>49.577868687011502</v>
      </c>
      <c r="L30" s="66">
        <v>34.229119232460413</v>
      </c>
      <c r="M30" s="66">
        <v>999.68574421346193</v>
      </c>
      <c r="N30" s="94">
        <v>11.360055391930191</v>
      </c>
      <c r="O30" s="137">
        <v>-5.4332586671383858</v>
      </c>
      <c r="P30" s="95">
        <v>-9.8464227004887661</v>
      </c>
      <c r="Q30" s="66">
        <v>-1.8352004561951296</v>
      </c>
      <c r="R30" s="94">
        <v>-26.450135222652783</v>
      </c>
      <c r="S30" s="137">
        <v>-3.1235102728585762</v>
      </c>
      <c r="T30" s="95">
        <v>-24.690317855864397</v>
      </c>
      <c r="U30" s="66">
        <v>-19.090221547080834</v>
      </c>
      <c r="V30" s="66">
        <v>-11.502651495185534</v>
      </c>
      <c r="W30" s="66">
        <v>100.69605002733142</v>
      </c>
    </row>
    <row r="31" spans="1:23" x14ac:dyDescent="0.25">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5">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5">
      <c r="A33" s="20" t="s">
        <v>19</v>
      </c>
      <c r="B33" s="17"/>
      <c r="C33" s="17"/>
      <c r="D33" s="112"/>
      <c r="E33" s="94">
        <v>46.243101338293833</v>
      </c>
      <c r="F33" s="137">
        <v>-93.293511706412289</v>
      </c>
      <c r="G33" s="137">
        <v>-80.994202831765392</v>
      </c>
      <c r="H33" s="66">
        <v>-1.8676754145649399</v>
      </c>
      <c r="I33" s="137">
        <v>0</v>
      </c>
      <c r="J33" s="137">
        <v>-44.388808024004732</v>
      </c>
      <c r="K33" s="95">
        <v>-98.496955005106614</v>
      </c>
      <c r="L33" s="66">
        <v>359.28983513705271</v>
      </c>
      <c r="M33" s="66">
        <v>37.111915466180932</v>
      </c>
      <c r="N33" s="94">
        <v>46.532482181910176</v>
      </c>
      <c r="O33" s="137">
        <v>-91.398912960484907</v>
      </c>
      <c r="P33" s="95">
        <v>-97.065457186575216</v>
      </c>
      <c r="Q33" s="66">
        <v>-63.081412558558213</v>
      </c>
      <c r="R33" s="94">
        <v>-89.476160816203446</v>
      </c>
      <c r="S33" s="137">
        <v>25.245549478183229</v>
      </c>
      <c r="T33" s="95">
        <v>320.29451722775343</v>
      </c>
      <c r="U33" s="66">
        <v>227.61731656117857</v>
      </c>
      <c r="V33" s="66">
        <v>175.69522876321653</v>
      </c>
      <c r="W33" s="66">
        <v>122.21367306568895</v>
      </c>
    </row>
    <row r="34" spans="1:23"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137">
        <v>0</v>
      </c>
      <c r="T34" s="95">
        <v>0</v>
      </c>
      <c r="U34" s="66">
        <v>0</v>
      </c>
      <c r="V34" s="66">
        <v>0</v>
      </c>
      <c r="W34" s="66">
        <v>0</v>
      </c>
    </row>
    <row r="35" spans="1:23" x14ac:dyDescent="0.25">
      <c r="A35" s="20"/>
      <c r="B35" s="17" t="s">
        <v>21</v>
      </c>
      <c r="C35" s="17"/>
      <c r="D35" s="112"/>
      <c r="E35" s="94">
        <v>46.243101338293833</v>
      </c>
      <c r="F35" s="137">
        <v>-93.293511706412289</v>
      </c>
      <c r="G35" s="137">
        <v>-80.994202831765392</v>
      </c>
      <c r="H35" s="66">
        <v>-1.8676754145649399</v>
      </c>
      <c r="I35" s="137">
        <v>0</v>
      </c>
      <c r="J35" s="137">
        <v>-44.388808024004732</v>
      </c>
      <c r="K35" s="95">
        <v>-98.496955005106614</v>
      </c>
      <c r="L35" s="66">
        <v>359.28983513705271</v>
      </c>
      <c r="M35" s="66">
        <v>37.111915466180932</v>
      </c>
      <c r="N35" s="94">
        <v>46.532482181910176</v>
      </c>
      <c r="O35" s="137">
        <v>-91.398912960484907</v>
      </c>
      <c r="P35" s="95">
        <v>-97.065457186575216</v>
      </c>
      <c r="Q35" s="66">
        <v>-63.081412558558213</v>
      </c>
      <c r="R35" s="94">
        <v>-89.476160816203446</v>
      </c>
      <c r="S35" s="137">
        <v>25.245549478183229</v>
      </c>
      <c r="T35" s="95">
        <v>320.29451722775343</v>
      </c>
      <c r="U35" s="66">
        <v>227.61731656117857</v>
      </c>
      <c r="V35" s="66">
        <v>175.69522876321653</v>
      </c>
      <c r="W35" s="66">
        <v>122.21367306568895</v>
      </c>
    </row>
    <row r="36" spans="1:23"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137">
        <v>0</v>
      </c>
      <c r="T36" s="95">
        <v>0</v>
      </c>
      <c r="U36" s="66">
        <v>0</v>
      </c>
      <c r="V36" s="66">
        <v>0</v>
      </c>
      <c r="W36" s="66">
        <v>0</v>
      </c>
    </row>
    <row r="37" spans="1:23" x14ac:dyDescent="0.25">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5">
      <c r="A38" s="24" t="s">
        <v>118</v>
      </c>
      <c r="B38" s="25"/>
      <c r="C38" s="25"/>
      <c r="D38" s="114"/>
      <c r="E38" s="103">
        <v>43.388090719490059</v>
      </c>
      <c r="F38" s="226">
        <v>2.4520602375140976</v>
      </c>
      <c r="G38" s="141">
        <v>3.1522804677448724</v>
      </c>
      <c r="H38" s="68">
        <v>11.985261760454646</v>
      </c>
      <c r="I38" s="141">
        <v>25.799664175917659</v>
      </c>
      <c r="J38" s="141">
        <v>13.2155105506232</v>
      </c>
      <c r="K38" s="246">
        <v>39.300490781228127</v>
      </c>
      <c r="L38" s="228">
        <v>25.855503084903187</v>
      </c>
      <c r="M38" s="228">
        <v>18.724256487152658</v>
      </c>
      <c r="N38" s="250">
        <v>6.966160117558573</v>
      </c>
      <c r="O38" s="226">
        <v>-7.5042831350611516</v>
      </c>
      <c r="P38" s="246">
        <v>-11.384758278336349</v>
      </c>
      <c r="Q38" s="228">
        <v>-4.3640377469916452</v>
      </c>
      <c r="R38" s="250">
        <v>-26.259578795557758</v>
      </c>
      <c r="S38" s="226">
        <v>-5.2725516175288973</v>
      </c>
      <c r="T38" s="246">
        <v>-24.701746091379139</v>
      </c>
      <c r="U38" s="228">
        <v>-19.571803806053367</v>
      </c>
      <c r="V38" s="228">
        <v>-12.764336176695545</v>
      </c>
      <c r="W38" s="228">
        <v>0.93309574365660897</v>
      </c>
    </row>
    <row r="39" spans="1:23" x14ac:dyDescent="0.25">
      <c r="A39" s="24" t="s">
        <v>77</v>
      </c>
      <c r="B39" s="25"/>
      <c r="C39" s="25"/>
      <c r="D39" s="114"/>
      <c r="E39" s="103">
        <v>36.573448963083919</v>
      </c>
      <c r="F39" s="226">
        <v>-69.348530089429985</v>
      </c>
      <c r="G39" s="141">
        <v>-97.430469980331708</v>
      </c>
      <c r="H39" s="68">
        <v>-77.03177496291255</v>
      </c>
      <c r="I39" s="141">
        <v>519.97316140764997</v>
      </c>
      <c r="J39" s="141">
        <v>-25.436307467845499</v>
      </c>
      <c r="K39" s="246">
        <v>-62.387329656859826</v>
      </c>
      <c r="L39" s="228">
        <v>88.03165577099314</v>
      </c>
      <c r="M39" s="228">
        <v>-65.0548211168488</v>
      </c>
      <c r="N39" s="250">
        <v>6.4090278886444807</v>
      </c>
      <c r="O39" s="226">
        <v>-58.896242289273474</v>
      </c>
      <c r="P39" s="246">
        <v>-68.705014196519187</v>
      </c>
      <c r="Q39" s="228">
        <v>-44.568569173301277</v>
      </c>
      <c r="R39" s="250">
        <v>-74.856176265877153</v>
      </c>
      <c r="S39" s="226">
        <v>-12.305362188079583</v>
      </c>
      <c r="T39" s="246">
        <v>296.18810498122889</v>
      </c>
      <c r="U39" s="228">
        <v>189.45993631869538</v>
      </c>
      <c r="V39" s="228">
        <v>129.02485410164556</v>
      </c>
      <c r="W39" s="228">
        <v>-9.5466121696025201</v>
      </c>
    </row>
    <row r="40" spans="1:23" x14ac:dyDescent="0.25">
      <c r="A40" s="27"/>
      <c r="B40" s="28"/>
      <c r="C40" s="28"/>
      <c r="D40" s="209"/>
      <c r="E40" s="105"/>
      <c r="F40" s="142"/>
      <c r="G40" s="142"/>
      <c r="H40" s="71"/>
      <c r="I40" s="142"/>
      <c r="J40" s="142"/>
      <c r="K40" s="106"/>
      <c r="L40" s="71"/>
      <c r="M40" s="71"/>
      <c r="N40" s="105"/>
      <c r="O40" s="142"/>
      <c r="P40" s="106"/>
      <c r="Q40" s="71"/>
      <c r="R40" s="105"/>
      <c r="S40" s="142"/>
      <c r="T40" s="106"/>
      <c r="U40" s="71"/>
      <c r="V40" s="71"/>
      <c r="W40" s="71"/>
    </row>
    <row r="41" spans="1:23" x14ac:dyDescent="0.25">
      <c r="A41" s="225"/>
      <c r="B41" s="224"/>
      <c r="C41" s="224"/>
      <c r="D41" s="225"/>
    </row>
    <row r="42" spans="1:23" ht="184.2" customHeight="1" x14ac:dyDescent="0.25">
      <c r="A42" s="17"/>
      <c r="B42" s="17"/>
      <c r="C42" s="17"/>
      <c r="D42" s="17"/>
      <c r="W42" s="262">
        <v>12</v>
      </c>
    </row>
  </sheetData>
  <printOptions horizontalCentered="1"/>
  <pageMargins left="0" right="0" top="1.1811023622047245" bottom="0" header="0" footer="0"/>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2"/>
  <sheetViews>
    <sheetView workbookViewId="0">
      <selection activeCell="W17" sqref="W17"/>
    </sheetView>
  </sheetViews>
  <sheetFormatPr baseColWidth="10" defaultRowHeight="13.2" x14ac:dyDescent="0.25"/>
  <cols>
    <col min="1" max="2" width="2.6640625" customWidth="1"/>
    <col min="3" max="3" width="35.109375" customWidth="1"/>
    <col min="5" max="10" width="9.6640625" customWidth="1"/>
    <col min="11" max="11" width="9.6640625" style="17" customWidth="1"/>
    <col min="12" max="15" width="9.6640625" customWidth="1"/>
    <col min="16" max="16" width="10.33203125" bestFit="1" customWidth="1"/>
    <col min="17" max="23" width="9.6640625" customWidth="1"/>
  </cols>
  <sheetData>
    <row r="2" spans="1:23" x14ac:dyDescent="0.25">
      <c r="A2" s="4" t="s">
        <v>51</v>
      </c>
      <c r="B2" s="5"/>
      <c r="C2" s="5"/>
      <c r="D2" s="206"/>
      <c r="E2" s="2"/>
      <c r="F2" s="2"/>
      <c r="G2" s="2"/>
      <c r="H2" s="2"/>
      <c r="I2" s="2"/>
      <c r="J2" s="2"/>
      <c r="K2" s="46"/>
      <c r="L2" s="2"/>
      <c r="M2" s="2"/>
      <c r="N2" s="2"/>
      <c r="O2" s="2"/>
      <c r="P2" s="2"/>
      <c r="Q2" s="2"/>
      <c r="R2" s="2"/>
      <c r="S2" s="2"/>
      <c r="T2" s="2"/>
      <c r="U2" s="2"/>
      <c r="V2" s="2"/>
      <c r="W2" s="2"/>
    </row>
    <row r="3" spans="1:23" x14ac:dyDescent="0.25">
      <c r="A3" s="47" t="str">
        <f>+Total!A3</f>
        <v>ESTADO DE OPERACIONES DE GOBIERNO  2018</v>
      </c>
      <c r="B3" s="2"/>
      <c r="C3" s="2"/>
      <c r="D3" s="205"/>
      <c r="E3" s="2"/>
      <c r="F3" s="2"/>
      <c r="G3" s="2"/>
      <c r="H3" s="2"/>
      <c r="I3" s="2"/>
      <c r="J3" s="2"/>
      <c r="K3" s="46"/>
      <c r="L3" s="2"/>
      <c r="M3" s="2"/>
      <c r="N3" s="2"/>
      <c r="O3" s="2"/>
      <c r="P3" s="2"/>
      <c r="Q3" s="2"/>
      <c r="R3" s="2"/>
      <c r="S3" s="2"/>
      <c r="T3" s="2"/>
      <c r="U3" s="2"/>
      <c r="V3" s="2"/>
      <c r="W3" s="2"/>
    </row>
    <row r="4" spans="1:23" x14ac:dyDescent="0.25">
      <c r="A4" s="1" t="s">
        <v>101</v>
      </c>
      <c r="B4" s="2"/>
      <c r="C4" s="2"/>
      <c r="D4" s="205"/>
      <c r="E4" s="2"/>
      <c r="F4" s="2"/>
      <c r="G4" s="2"/>
      <c r="H4" s="2"/>
      <c r="I4" s="2"/>
      <c r="J4" s="2"/>
      <c r="K4" s="46"/>
      <c r="L4" s="2"/>
      <c r="M4" s="2"/>
      <c r="N4" s="2"/>
      <c r="O4" s="2"/>
      <c r="P4" s="2"/>
      <c r="Q4" s="2"/>
      <c r="R4" s="2"/>
      <c r="S4" s="2"/>
      <c r="T4" s="2"/>
      <c r="U4" s="2"/>
      <c r="V4" s="2"/>
      <c r="W4" s="2"/>
    </row>
    <row r="5" spans="1:23" x14ac:dyDescent="0.25">
      <c r="A5" s="4" t="s">
        <v>2</v>
      </c>
      <c r="B5" s="1"/>
      <c r="C5" s="1"/>
      <c r="D5" s="1"/>
      <c r="E5" s="1"/>
      <c r="F5" s="2"/>
      <c r="G5" s="2"/>
      <c r="H5" s="2"/>
      <c r="I5" s="2"/>
      <c r="J5" s="2"/>
      <c r="K5" s="46"/>
      <c r="L5" s="2"/>
      <c r="M5" s="2"/>
      <c r="N5" s="2"/>
      <c r="O5" s="2"/>
      <c r="P5" s="2"/>
      <c r="Q5" s="2"/>
      <c r="R5" s="2"/>
      <c r="S5" s="2"/>
      <c r="T5" s="2"/>
      <c r="U5" s="2"/>
      <c r="V5" s="2"/>
      <c r="W5" s="2"/>
    </row>
    <row r="6" spans="1:23" x14ac:dyDescent="0.25">
      <c r="A6" s="1" t="s">
        <v>79</v>
      </c>
      <c r="B6" s="1"/>
      <c r="C6" s="1"/>
      <c r="D6" s="1"/>
      <c r="E6" s="1"/>
      <c r="F6" s="2"/>
      <c r="G6" s="2"/>
      <c r="H6" s="2"/>
      <c r="I6" s="2"/>
      <c r="J6" s="2"/>
      <c r="K6" s="46"/>
      <c r="L6" s="2"/>
      <c r="M6" s="2"/>
      <c r="N6" s="2"/>
      <c r="O6" s="2"/>
      <c r="P6" s="2"/>
      <c r="Q6" s="2"/>
      <c r="R6" s="2"/>
      <c r="S6" s="2"/>
      <c r="T6" s="2"/>
      <c r="U6" s="2"/>
      <c r="V6" s="2"/>
      <c r="W6" s="2"/>
    </row>
    <row r="7" spans="1:23" x14ac:dyDescent="0.25">
      <c r="A7" s="9"/>
      <c r="B7" s="10"/>
      <c r="C7" s="11"/>
      <c r="D7" s="208"/>
      <c r="E7" s="69" t="s">
        <v>124</v>
      </c>
      <c r="F7" s="99"/>
      <c r="G7" s="99"/>
      <c r="H7" s="99"/>
      <c r="I7" s="99"/>
      <c r="J7" s="99"/>
      <c r="K7" s="100"/>
      <c r="L7" s="100"/>
      <c r="M7" s="100"/>
      <c r="N7" s="100"/>
      <c r="O7" s="100"/>
      <c r="P7" s="100"/>
      <c r="Q7" s="256"/>
      <c r="R7" s="99"/>
      <c r="S7" s="99"/>
      <c r="T7" s="99"/>
      <c r="U7" s="99"/>
      <c r="V7" s="99"/>
      <c r="W7" s="100"/>
    </row>
    <row r="8" spans="1:23"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133" t="s">
        <v>111</v>
      </c>
      <c r="T8" s="81" t="s">
        <v>112</v>
      </c>
      <c r="U8" s="34" t="s">
        <v>113</v>
      </c>
      <c r="V8" s="34" t="s">
        <v>114</v>
      </c>
      <c r="W8" s="34" t="s">
        <v>115</v>
      </c>
    </row>
    <row r="9" spans="1:23" x14ac:dyDescent="0.25">
      <c r="A9" s="16"/>
      <c r="B9" s="17"/>
      <c r="C9" s="17"/>
      <c r="D9" s="167"/>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2"/>
      <c r="E11" s="94">
        <v>5.6474931407959339</v>
      </c>
      <c r="F11" s="137">
        <v>11.204383873299694</v>
      </c>
      <c r="G11" s="137">
        <v>4.307551510216201</v>
      </c>
      <c r="H11" s="66">
        <v>6.9476166131531514</v>
      </c>
      <c r="I11" s="137">
        <v>10.062917763824309</v>
      </c>
      <c r="J11" s="137">
        <v>-12.876213578052386</v>
      </c>
      <c r="K11" s="95">
        <v>9.2608921748440274</v>
      </c>
      <c r="L11" s="66">
        <v>6.1637405262178424</v>
      </c>
      <c r="M11" s="66">
        <v>6.5390646894983195</v>
      </c>
      <c r="N11" s="94">
        <v>7.7711230765372452</v>
      </c>
      <c r="O11" s="137">
        <v>5.6346603774501958</v>
      </c>
      <c r="P11" s="95">
        <v>7.3084109666868624</v>
      </c>
      <c r="Q11" s="66">
        <v>6.8524394201741279</v>
      </c>
      <c r="R11" s="94">
        <v>11.450522211542191</v>
      </c>
      <c r="S11" s="137">
        <v>1.627682626769511</v>
      </c>
      <c r="T11" s="95">
        <v>32.330865612609387</v>
      </c>
      <c r="U11" s="66">
        <v>15.625435294314816</v>
      </c>
      <c r="V11" s="66">
        <v>11.285958792151751</v>
      </c>
      <c r="W11" s="66">
        <v>8.8609802534045592</v>
      </c>
    </row>
    <row r="12" spans="1:23" x14ac:dyDescent="0.25">
      <c r="A12" s="20"/>
      <c r="B12" s="17" t="s">
        <v>8</v>
      </c>
      <c r="C12" s="17"/>
      <c r="D12" s="112"/>
      <c r="E12" s="94">
        <v>2.3290276817055755</v>
      </c>
      <c r="F12" s="137">
        <v>8.3219233241933921</v>
      </c>
      <c r="G12" s="137">
        <v>1.191249948595785</v>
      </c>
      <c r="H12" s="66">
        <v>3.8244266496620272</v>
      </c>
      <c r="I12" s="137">
        <v>9.0489591809214112</v>
      </c>
      <c r="J12" s="137">
        <v>-23.587034481780421</v>
      </c>
      <c r="K12" s="95">
        <v>10.940182702225787</v>
      </c>
      <c r="L12" s="66">
        <v>5.55704755613049</v>
      </c>
      <c r="M12" s="66">
        <v>4.7077211660024654</v>
      </c>
      <c r="N12" s="94">
        <v>6.7659653553702848</v>
      </c>
      <c r="O12" s="137">
        <v>10.111105352346161</v>
      </c>
      <c r="P12" s="95">
        <v>7.0442625853155194</v>
      </c>
      <c r="Q12" s="66">
        <v>8.0234753341145151</v>
      </c>
      <c r="R12" s="94">
        <v>13.253374558737629</v>
      </c>
      <c r="S12" s="137">
        <v>2.8186298438989121</v>
      </c>
      <c r="T12" s="95">
        <v>38.852299190095565</v>
      </c>
      <c r="U12" s="66">
        <v>18.74966279178669</v>
      </c>
      <c r="V12" s="66">
        <v>13.453297312275247</v>
      </c>
      <c r="W12" s="66">
        <v>8.894554425858626</v>
      </c>
    </row>
    <row r="13" spans="1:23" x14ac:dyDescent="0.25">
      <c r="A13" s="78"/>
      <c r="B13" s="76"/>
      <c r="C13" s="76" t="s">
        <v>117</v>
      </c>
      <c r="D13" s="191"/>
      <c r="E13" s="200">
        <v>61.809646613978607</v>
      </c>
      <c r="F13" s="201">
        <v>88.801528536541994</v>
      </c>
      <c r="G13" s="201">
        <v>181.60984896605723</v>
      </c>
      <c r="H13" s="203">
        <v>106.05636607398176</v>
      </c>
      <c r="I13" s="201">
        <v>114.66965947025649</v>
      </c>
      <c r="J13" s="201">
        <v>474.94693855476919</v>
      </c>
      <c r="K13" s="202">
        <v>2178.5820999825278</v>
      </c>
      <c r="L13" s="203">
        <v>220.85585012562069</v>
      </c>
      <c r="M13" s="203">
        <v>186.77664078749109</v>
      </c>
      <c r="N13" s="200">
        <v>280.32087569348511</v>
      </c>
      <c r="O13" s="201">
        <v>67.976745750676741</v>
      </c>
      <c r="P13" s="202">
        <v>135.35309335222431</v>
      </c>
      <c r="Q13" s="203">
        <v>133.39970227853826</v>
      </c>
      <c r="R13" s="200">
        <v>71.373184560105443</v>
      </c>
      <c r="S13" s="201">
        <v>0.66873656353034772</v>
      </c>
      <c r="T13" s="202">
        <v>-51.127058711878682</v>
      </c>
      <c r="U13" s="203">
        <v>-18.657131182883024</v>
      </c>
      <c r="V13" s="203">
        <v>27.219600414696089</v>
      </c>
      <c r="W13" s="203">
        <v>83.017794180120319</v>
      </c>
    </row>
    <row r="14" spans="1:23" x14ac:dyDescent="0.25">
      <c r="A14" s="78"/>
      <c r="B14" s="76"/>
      <c r="C14" s="76" t="s">
        <v>59</v>
      </c>
      <c r="D14" s="191"/>
      <c r="E14" s="200">
        <v>1.6399249222921686</v>
      </c>
      <c r="F14" s="201">
        <v>7.4568121485869998</v>
      </c>
      <c r="G14" s="201">
        <v>-0.72669625383926517</v>
      </c>
      <c r="H14" s="203">
        <v>2.6968322443681192</v>
      </c>
      <c r="I14" s="201">
        <v>5.2374228032411763</v>
      </c>
      <c r="J14" s="201">
        <v>-39.727648984730223</v>
      </c>
      <c r="K14" s="202">
        <v>6.6200996178903626</v>
      </c>
      <c r="L14" s="203">
        <v>0.17676346683330735</v>
      </c>
      <c r="M14" s="203">
        <v>1.4032594445927415</v>
      </c>
      <c r="N14" s="200">
        <v>3.9324207912910358</v>
      </c>
      <c r="O14" s="201">
        <v>8.8276528177218427</v>
      </c>
      <c r="P14" s="202">
        <v>2.6471449725502305</v>
      </c>
      <c r="Q14" s="203">
        <v>5.1878429560334061</v>
      </c>
      <c r="R14" s="200">
        <v>11.990973566485552</v>
      </c>
      <c r="S14" s="201">
        <v>2.9219779227587894</v>
      </c>
      <c r="T14" s="202">
        <v>46.645976700460892</v>
      </c>
      <c r="U14" s="203">
        <v>20.710654779824832</v>
      </c>
      <c r="V14" s="203">
        <v>12.936941426941683</v>
      </c>
      <c r="W14" s="203">
        <v>6.8700915140422092</v>
      </c>
    </row>
    <row r="15" spans="1:23" x14ac:dyDescent="0.25">
      <c r="A15" s="20"/>
      <c r="B15" s="17" t="s">
        <v>102</v>
      </c>
      <c r="C15" s="17"/>
      <c r="D15" s="112"/>
      <c r="E15" s="94">
        <v>245.73315676168747</v>
      </c>
      <c r="F15" s="137">
        <v>210.34872111792501</v>
      </c>
      <c r="G15" s="137">
        <v>57.1335256050616</v>
      </c>
      <c r="H15" s="66">
        <v>156.1182046951819</v>
      </c>
      <c r="I15" s="137">
        <v>62.246279885238565</v>
      </c>
      <c r="J15" s="137">
        <v>43.623997365578447</v>
      </c>
      <c r="K15" s="95">
        <v>52.528970551607678</v>
      </c>
      <c r="L15" s="66">
        <v>52.113930765517871</v>
      </c>
      <c r="M15" s="66">
        <v>105.01442101694187</v>
      </c>
      <c r="N15" s="94">
        <v>79.785177912431607</v>
      </c>
      <c r="O15" s="137">
        <v>-32.138476806816193</v>
      </c>
      <c r="P15" s="95">
        <v>-13.791838449127013</v>
      </c>
      <c r="Q15" s="66">
        <v>-6.5728505752998938</v>
      </c>
      <c r="R15" s="94">
        <v>-59.571921870390653</v>
      </c>
      <c r="S15" s="137">
        <v>-18.339618352078467</v>
      </c>
      <c r="T15" s="95">
        <v>-25.868579658943027</v>
      </c>
      <c r="U15" s="66">
        <v>-38.790142089358866</v>
      </c>
      <c r="V15" s="66">
        <v>-22.695856887493417</v>
      </c>
      <c r="W15" s="66">
        <v>21.376641532389939</v>
      </c>
    </row>
    <row r="16" spans="1:23" x14ac:dyDescent="0.25">
      <c r="A16" s="20"/>
      <c r="B16" s="17" t="s">
        <v>9</v>
      </c>
      <c r="C16" s="17"/>
      <c r="D16" s="112"/>
      <c r="E16" s="94">
        <v>6.5383138845280797</v>
      </c>
      <c r="F16" s="137">
        <v>0.94681072217033257</v>
      </c>
      <c r="G16" s="137">
        <v>7.2539218883703072</v>
      </c>
      <c r="H16" s="66">
        <v>4.9670954171192605</v>
      </c>
      <c r="I16" s="137">
        <v>9.3086960850097267</v>
      </c>
      <c r="J16" s="137">
        <v>-1.036932158617121</v>
      </c>
      <c r="K16" s="95">
        <v>1.4201127843579187</v>
      </c>
      <c r="L16" s="66">
        <v>3.0929919536456074</v>
      </c>
      <c r="M16" s="66">
        <v>4.0181916566735199</v>
      </c>
      <c r="N16" s="94">
        <v>1.9157862355538402</v>
      </c>
      <c r="O16" s="137">
        <v>-2.4089668663705877</v>
      </c>
      <c r="P16" s="95">
        <v>11.117598015079967</v>
      </c>
      <c r="Q16" s="66">
        <v>3.5132276595412293</v>
      </c>
      <c r="R16" s="94">
        <v>2.17519697026336</v>
      </c>
      <c r="S16" s="137">
        <v>3.8977932074768296</v>
      </c>
      <c r="T16" s="95">
        <v>1.7241545815439352</v>
      </c>
      <c r="U16" s="66">
        <v>2.5381527812218696</v>
      </c>
      <c r="V16" s="66">
        <v>3.0098915212350974</v>
      </c>
      <c r="W16" s="66">
        <v>3.5187136136959563</v>
      </c>
    </row>
    <row r="17" spans="1:23" x14ac:dyDescent="0.25">
      <c r="A17" s="20"/>
      <c r="B17" s="17" t="s">
        <v>56</v>
      </c>
      <c r="C17" s="17"/>
      <c r="D17" s="112"/>
      <c r="E17" s="94">
        <v>26.251380685071336</v>
      </c>
      <c r="F17" s="137">
        <v>-51.861176686346255</v>
      </c>
      <c r="G17" s="137">
        <v>332.67029286041395</v>
      </c>
      <c r="H17" s="66">
        <v>91.134926965216437</v>
      </c>
      <c r="I17" s="137">
        <v>18.457917594782479</v>
      </c>
      <c r="J17" s="137">
        <v>36.05357359929706</v>
      </c>
      <c r="K17" s="95">
        <v>-12.903366310294661</v>
      </c>
      <c r="L17" s="66">
        <v>5.9657538828349566</v>
      </c>
      <c r="M17" s="66">
        <v>40.530353840601798</v>
      </c>
      <c r="N17" s="94">
        <v>-23.68780328940764</v>
      </c>
      <c r="O17" s="137">
        <v>-13.894878375514752</v>
      </c>
      <c r="P17" s="95">
        <v>-13.263364834302971</v>
      </c>
      <c r="Q17" s="66">
        <v>-17.026937335671999</v>
      </c>
      <c r="R17" s="94">
        <v>-16.464847889475354</v>
      </c>
      <c r="S17" s="137">
        <v>55.658787379543796</v>
      </c>
      <c r="T17" s="95">
        <v>-1.9849811760191738</v>
      </c>
      <c r="U17" s="66">
        <v>2.6879640786542591</v>
      </c>
      <c r="V17" s="66">
        <v>-6.0436270572212898</v>
      </c>
      <c r="W17" s="66">
        <v>15.152140832770854</v>
      </c>
    </row>
    <row r="18" spans="1:23" x14ac:dyDescent="0.25">
      <c r="A18" s="20"/>
      <c r="B18" s="76" t="s">
        <v>57</v>
      </c>
      <c r="C18" s="17"/>
      <c r="D18" s="112"/>
      <c r="E18" s="94">
        <v>1.0790778820283231</v>
      </c>
      <c r="F18" s="137">
        <v>14.089040388534823</v>
      </c>
      <c r="G18" s="137">
        <v>5.646158723451844</v>
      </c>
      <c r="H18" s="66">
        <v>6.3690501380955222</v>
      </c>
      <c r="I18" s="137">
        <v>6.9955555754071197</v>
      </c>
      <c r="J18" s="137">
        <v>2.3868967005736152</v>
      </c>
      <c r="K18" s="95">
        <v>0.3223168015962008</v>
      </c>
      <c r="L18" s="66">
        <v>3.1134942766109175</v>
      </c>
      <c r="M18" s="66">
        <v>4.5362995625418012</v>
      </c>
      <c r="N18" s="94">
        <v>-17.989883006582385</v>
      </c>
      <c r="O18" s="137">
        <v>-11.661292807819279</v>
      </c>
      <c r="P18" s="95">
        <v>62.064418166247968</v>
      </c>
      <c r="Q18" s="66">
        <v>6.5123418972418134</v>
      </c>
      <c r="R18" s="94">
        <v>70.136650906043926</v>
      </c>
      <c r="S18" s="137">
        <v>-18.605852081759945</v>
      </c>
      <c r="T18" s="95">
        <v>3.4157877239964884</v>
      </c>
      <c r="U18" s="66">
        <v>20.519546619177188</v>
      </c>
      <c r="V18" s="66">
        <v>12.662262167754568</v>
      </c>
      <c r="W18" s="66">
        <v>9.3965526071332803</v>
      </c>
    </row>
    <row r="19" spans="1:23" x14ac:dyDescent="0.25">
      <c r="A19" s="20"/>
      <c r="B19" s="17" t="s">
        <v>10</v>
      </c>
      <c r="C19" s="17"/>
      <c r="D19" s="112"/>
      <c r="E19" s="94">
        <v>16.538907591746053</v>
      </c>
      <c r="F19" s="137">
        <v>-7.9829866168450891</v>
      </c>
      <c r="G19" s="137">
        <v>-1.0556186041351112</v>
      </c>
      <c r="H19" s="66">
        <v>2.400872357870365</v>
      </c>
      <c r="I19" s="137">
        <v>11.686574118380122</v>
      </c>
      <c r="J19" s="137">
        <v>-1.6090191646021879</v>
      </c>
      <c r="K19" s="95">
        <v>-3.5026043011743502</v>
      </c>
      <c r="L19" s="66">
        <v>1.9154295283250189</v>
      </c>
      <c r="M19" s="66">
        <v>2.156737181885271</v>
      </c>
      <c r="N19" s="94">
        <v>21.177143153815294</v>
      </c>
      <c r="O19" s="137">
        <v>-9.4968735418664689</v>
      </c>
      <c r="P19" s="95">
        <v>-7.8033378323840825</v>
      </c>
      <c r="Q19" s="66">
        <v>0.63288294419239222</v>
      </c>
      <c r="R19" s="94">
        <v>14.348364984923334</v>
      </c>
      <c r="S19" s="137">
        <v>-4.2799332957012997</v>
      </c>
      <c r="T19" s="95">
        <v>3.7818266796486144</v>
      </c>
      <c r="U19" s="66">
        <v>4.3409328979770345</v>
      </c>
      <c r="V19" s="66">
        <v>2.4560812750704875</v>
      </c>
      <c r="W19" s="66">
        <v>2.3183847469045338</v>
      </c>
    </row>
    <row r="20" spans="1:23" x14ac:dyDescent="0.25">
      <c r="A20" s="20"/>
      <c r="B20" s="17" t="s">
        <v>11</v>
      </c>
      <c r="C20" s="17"/>
      <c r="D20" s="112"/>
      <c r="E20" s="94">
        <v>11.116060794568616</v>
      </c>
      <c r="F20" s="137">
        <v>0.14099403177070258</v>
      </c>
      <c r="G20" s="137">
        <v>22.756451278432955</v>
      </c>
      <c r="H20" s="66">
        <v>11.958243500113941</v>
      </c>
      <c r="I20" s="137">
        <v>41.429817302138837</v>
      </c>
      <c r="J20" s="137">
        <v>9.8626040034330398</v>
      </c>
      <c r="K20" s="95">
        <v>-10.288803365186915</v>
      </c>
      <c r="L20" s="66">
        <v>10.756663780847298</v>
      </c>
      <c r="M20" s="66">
        <v>11.364253090959608</v>
      </c>
      <c r="N20" s="94">
        <v>9.6668881326566591</v>
      </c>
      <c r="O20" s="137">
        <v>13.412137624639776</v>
      </c>
      <c r="P20" s="95">
        <v>-4.9723806864112152</v>
      </c>
      <c r="Q20" s="66">
        <v>6.1161291708591303</v>
      </c>
      <c r="R20" s="94">
        <v>40.17422683375618</v>
      </c>
      <c r="S20" s="137">
        <v>-2.5340876861634665</v>
      </c>
      <c r="T20" s="95">
        <v>35.780204976428223</v>
      </c>
      <c r="U20" s="66">
        <v>25.967221870520408</v>
      </c>
      <c r="V20" s="66">
        <v>16.726708351993036</v>
      </c>
      <c r="W20" s="66">
        <v>14.014994069916842</v>
      </c>
    </row>
    <row r="21" spans="1:23" x14ac:dyDescent="0.25">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x14ac:dyDescent="0.25">
      <c r="A22" s="20" t="s">
        <v>12</v>
      </c>
      <c r="B22" s="17"/>
      <c r="C22" s="17"/>
      <c r="D22" s="112"/>
      <c r="E22" s="94">
        <v>2.9285209562898373</v>
      </c>
      <c r="F22" s="137">
        <v>7.6979040211193617</v>
      </c>
      <c r="G22" s="137">
        <v>8.3817898085013489</v>
      </c>
      <c r="H22" s="66">
        <v>6.4894259892336548</v>
      </c>
      <c r="I22" s="137">
        <v>7.7719886096894619</v>
      </c>
      <c r="J22" s="137">
        <v>4.3501498903514291</v>
      </c>
      <c r="K22" s="95">
        <v>5.3076565628546124</v>
      </c>
      <c r="L22" s="66">
        <v>5.7961387229150452</v>
      </c>
      <c r="M22" s="66">
        <v>6.1324135287390114</v>
      </c>
      <c r="N22" s="94">
        <v>-1.531546592077293</v>
      </c>
      <c r="O22" s="137">
        <v>-6.197539825747489</v>
      </c>
      <c r="P22" s="95">
        <v>0.90662702057535682</v>
      </c>
      <c r="Q22" s="66">
        <v>-2.1664354341802472</v>
      </c>
      <c r="R22" s="94">
        <v>11.653122833240669</v>
      </c>
      <c r="S22" s="137">
        <v>2.4948352823797038</v>
      </c>
      <c r="T22" s="95">
        <v>4.3886132842773762</v>
      </c>
      <c r="U22" s="66">
        <v>5.8567431689314553</v>
      </c>
      <c r="V22" s="66">
        <v>1.9070884076056727</v>
      </c>
      <c r="W22" s="66">
        <v>3.9136504286488183</v>
      </c>
    </row>
    <row r="23" spans="1:23" x14ac:dyDescent="0.25">
      <c r="A23" s="20"/>
      <c r="B23" s="17" t="s">
        <v>13</v>
      </c>
      <c r="C23" s="17"/>
      <c r="D23" s="112"/>
      <c r="E23" s="94">
        <v>1.6392914138924519</v>
      </c>
      <c r="F23" s="137">
        <v>9.894307403845648</v>
      </c>
      <c r="G23" s="137">
        <v>4.3557478094529367</v>
      </c>
      <c r="H23" s="66">
        <v>5.1110821817339058</v>
      </c>
      <c r="I23" s="137">
        <v>6.7029947741039875</v>
      </c>
      <c r="J23" s="137">
        <v>4.3574194226788432</v>
      </c>
      <c r="K23" s="95">
        <v>13.467314083822535</v>
      </c>
      <c r="L23" s="66">
        <v>8.4954370384327405</v>
      </c>
      <c r="M23" s="66">
        <v>6.754341178839196</v>
      </c>
      <c r="N23" s="94">
        <v>-5.9710008387595543</v>
      </c>
      <c r="O23" s="137">
        <v>5.6194641224085906</v>
      </c>
      <c r="P23" s="95">
        <v>4.5087933863332319</v>
      </c>
      <c r="Q23" s="66">
        <v>1.4964158546966866</v>
      </c>
      <c r="R23" s="94">
        <v>5.3398727220022479</v>
      </c>
      <c r="S23" s="137">
        <v>3.5054766098386647</v>
      </c>
      <c r="T23" s="95">
        <v>8.3128357623819973</v>
      </c>
      <c r="U23" s="66">
        <v>5.9651584321420037</v>
      </c>
      <c r="V23" s="66">
        <v>3.7406381121151577</v>
      </c>
      <c r="W23" s="66">
        <v>5.2204669896875</v>
      </c>
    </row>
    <row r="24" spans="1:23" x14ac:dyDescent="0.25">
      <c r="A24" s="20"/>
      <c r="B24" s="17" t="s">
        <v>14</v>
      </c>
      <c r="C24" s="17"/>
      <c r="D24" s="112"/>
      <c r="E24" s="94">
        <v>-4.4719463959166372</v>
      </c>
      <c r="F24" s="137">
        <v>9.1060909687748612</v>
      </c>
      <c r="G24" s="137">
        <v>5.3141068547476245</v>
      </c>
      <c r="H24" s="66">
        <v>4.0043092199201213</v>
      </c>
      <c r="I24" s="137">
        <v>23.434954562453058</v>
      </c>
      <c r="J24" s="137">
        <v>5.6945685219475184</v>
      </c>
      <c r="K24" s="95">
        <v>-2.7610915982720585</v>
      </c>
      <c r="L24" s="66">
        <v>7.7191947453021825</v>
      </c>
      <c r="M24" s="66">
        <v>6.0057477101454149</v>
      </c>
      <c r="N24" s="94">
        <v>0.76476702146819342</v>
      </c>
      <c r="O24" s="137">
        <v>-1.2246283884725706</v>
      </c>
      <c r="P24" s="95">
        <v>-7.1909128979352754E-2</v>
      </c>
      <c r="Q24" s="66">
        <v>-0.20381145987279359</v>
      </c>
      <c r="R24" s="94">
        <v>12.565376319963327</v>
      </c>
      <c r="S24" s="137">
        <v>1.0012162732935703</v>
      </c>
      <c r="T24" s="95">
        <v>-7.1978200057668857</v>
      </c>
      <c r="U24" s="66">
        <v>-0.36247935817624866</v>
      </c>
      <c r="V24" s="66">
        <v>-0.30236183485776724</v>
      </c>
      <c r="W24" s="66">
        <v>2.3797775264329468</v>
      </c>
    </row>
    <row r="25" spans="1:23" x14ac:dyDescent="0.25">
      <c r="A25" s="20"/>
      <c r="B25" s="17" t="s">
        <v>15</v>
      </c>
      <c r="C25" s="17"/>
      <c r="D25" s="112"/>
      <c r="E25" s="94">
        <v>2.8592351778733427</v>
      </c>
      <c r="F25" s="137">
        <v>2.1411677491479653</v>
      </c>
      <c r="G25" s="137">
        <v>17.70373049933902</v>
      </c>
      <c r="H25" s="66">
        <v>10.353701760244483</v>
      </c>
      <c r="I25" s="137">
        <v>-19.495641009949594</v>
      </c>
      <c r="J25" s="137">
        <v>20.83771701545778</v>
      </c>
      <c r="K25" s="95">
        <v>-2.3507576921987572</v>
      </c>
      <c r="L25" s="66">
        <v>-1.862611030024508</v>
      </c>
      <c r="M25" s="66">
        <v>8.7713649487022991</v>
      </c>
      <c r="N25" s="94">
        <v>0.56766961748848654</v>
      </c>
      <c r="O25" s="137">
        <v>55.797886477504207</v>
      </c>
      <c r="P25" s="95">
        <v>5.2688307564032533</v>
      </c>
      <c r="Q25" s="66">
        <v>6.4888680649874964</v>
      </c>
      <c r="R25" s="94">
        <v>23.509130167398773</v>
      </c>
      <c r="S25" s="137">
        <v>29.656046508114041</v>
      </c>
      <c r="T25" s="95">
        <v>1.4239425983400666</v>
      </c>
      <c r="U25" s="66">
        <v>13.07097586056296</v>
      </c>
      <c r="V25" s="66">
        <v>7.1492364759873084</v>
      </c>
      <c r="W25" s="66">
        <v>7.9628855924366526</v>
      </c>
    </row>
    <row r="26" spans="1:23" x14ac:dyDescent="0.25">
      <c r="A26" s="20"/>
      <c r="B26" s="17" t="s">
        <v>58</v>
      </c>
      <c r="C26" s="17"/>
      <c r="D26" s="112"/>
      <c r="E26" s="94">
        <v>5.753620645506774</v>
      </c>
      <c r="F26" s="137">
        <v>9.2142122256944745</v>
      </c>
      <c r="G26" s="137">
        <v>13.090878041491184</v>
      </c>
      <c r="H26" s="66">
        <v>9.7021415883086668</v>
      </c>
      <c r="I26" s="137">
        <v>6.1129153062348562</v>
      </c>
      <c r="J26" s="137">
        <v>4.8114314335727881</v>
      </c>
      <c r="K26" s="95">
        <v>3.8646365802345706</v>
      </c>
      <c r="L26" s="66">
        <v>4.9152332932476783</v>
      </c>
      <c r="M26" s="66">
        <v>7.0812322077537404</v>
      </c>
      <c r="N26" s="94">
        <v>-1.2750145821181058</v>
      </c>
      <c r="O26" s="137">
        <v>-17.303730947216746</v>
      </c>
      <c r="P26" s="95">
        <v>-0.79573462432296349</v>
      </c>
      <c r="Q26" s="66">
        <v>-7.4823032177632864</v>
      </c>
      <c r="R26" s="94">
        <v>20.015295405386734</v>
      </c>
      <c r="S26" s="137">
        <v>0.84895039915364734</v>
      </c>
      <c r="T26" s="95">
        <v>7.4634509354816636</v>
      </c>
      <c r="U26" s="66">
        <v>8.9651131500434911</v>
      </c>
      <c r="V26" s="66">
        <v>1.2928425906485908</v>
      </c>
      <c r="W26" s="66">
        <v>3.9541539986018837</v>
      </c>
    </row>
    <row r="27" spans="1:23" x14ac:dyDescent="0.25">
      <c r="A27" s="20"/>
      <c r="B27" s="76" t="s">
        <v>74</v>
      </c>
      <c r="C27" s="17"/>
      <c r="D27" s="112"/>
      <c r="E27" s="94">
        <v>2.8803673311705413</v>
      </c>
      <c r="F27" s="137">
        <v>2.35971389323828</v>
      </c>
      <c r="G27" s="137">
        <v>2.0551740738563362</v>
      </c>
      <c r="H27" s="66">
        <v>2.3990845735344601</v>
      </c>
      <c r="I27" s="137">
        <v>6.4807901271833668</v>
      </c>
      <c r="J27" s="137">
        <v>3.3880101807586271</v>
      </c>
      <c r="K27" s="95">
        <v>2.0267200927362339</v>
      </c>
      <c r="L27" s="66">
        <v>3.9183669932291831</v>
      </c>
      <c r="M27" s="66">
        <v>3.133740256148343</v>
      </c>
      <c r="N27" s="94">
        <v>1.4537721592043251</v>
      </c>
      <c r="O27" s="137">
        <v>2.5052473520168483</v>
      </c>
      <c r="P27" s="95">
        <v>-2.7735208845399373</v>
      </c>
      <c r="Q27" s="66">
        <v>0.31177848696306576</v>
      </c>
      <c r="R27" s="94">
        <v>0.6356343999411207</v>
      </c>
      <c r="S27" s="137">
        <v>2.4502865572853416</v>
      </c>
      <c r="T27" s="95">
        <v>0.60807661144721692</v>
      </c>
      <c r="U27" s="66">
        <v>1.1438780287325478</v>
      </c>
      <c r="V27" s="66">
        <v>0.72480128124938759</v>
      </c>
      <c r="W27" s="66">
        <v>1.9340840697217976</v>
      </c>
    </row>
    <row r="28" spans="1:23" x14ac:dyDescent="0.25">
      <c r="A28" s="20"/>
      <c r="B28" s="17" t="s">
        <v>16</v>
      </c>
      <c r="C28" s="17"/>
      <c r="D28" s="112"/>
      <c r="E28" s="94">
        <v>-25.968604630167867</v>
      </c>
      <c r="F28" s="137">
        <v>-17.421710264156808</v>
      </c>
      <c r="G28" s="137">
        <v>3.487778145782805</v>
      </c>
      <c r="H28" s="66">
        <v>-16.495187645613484</v>
      </c>
      <c r="I28" s="137">
        <v>167.39234866878539</v>
      </c>
      <c r="J28" s="137">
        <v>-44.854303134442006</v>
      </c>
      <c r="K28" s="95">
        <v>40.518686138371372</v>
      </c>
      <c r="L28" s="66">
        <v>12.762892261415605</v>
      </c>
      <c r="M28" s="66">
        <v>0.19640199841146622</v>
      </c>
      <c r="N28" s="94">
        <v>0.96939027883835571</v>
      </c>
      <c r="O28" s="137">
        <v>141.7839930757427</v>
      </c>
      <c r="P28" s="95">
        <v>-7.9808168720766677</v>
      </c>
      <c r="Q28" s="66">
        <v>26.792028697403424</v>
      </c>
      <c r="R28" s="94">
        <v>-14.575963502119061</v>
      </c>
      <c r="S28" s="137">
        <v>1650.7646549943427</v>
      </c>
      <c r="T28" s="95">
        <v>-1.1237547868470532</v>
      </c>
      <c r="U28" s="66">
        <v>65.427098759282032</v>
      </c>
      <c r="V28" s="66">
        <v>47.907929791055579</v>
      </c>
      <c r="W28" s="66">
        <v>22.408727395276863</v>
      </c>
    </row>
    <row r="29" spans="1:23" x14ac:dyDescent="0.25">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x14ac:dyDescent="0.25">
      <c r="A30" s="22" t="s">
        <v>17</v>
      </c>
      <c r="B30" s="23"/>
      <c r="C30" s="23"/>
      <c r="D30" s="112"/>
      <c r="E30" s="94">
        <v>13.177906590861777</v>
      </c>
      <c r="F30" s="137">
        <v>32.690659980821678</v>
      </c>
      <c r="G30" s="137">
        <v>-49.815258871082222</v>
      </c>
      <c r="H30" s="66">
        <v>10.645545251555877</v>
      </c>
      <c r="I30" s="137">
        <v>12.261078689878468</v>
      </c>
      <c r="J30" s="137">
        <v>-26.597416004559292</v>
      </c>
      <c r="K30" s="95">
        <v>56.383217703801279</v>
      </c>
      <c r="L30" s="66">
        <v>8.3381071051819688</v>
      </c>
      <c r="M30" s="66">
        <v>9.3139480020500329</v>
      </c>
      <c r="N30" s="94">
        <v>271.41156230005799</v>
      </c>
      <c r="O30" s="137">
        <v>226.86485489585215</v>
      </c>
      <c r="P30" s="95">
        <v>56.761865265056066</v>
      </c>
      <c r="Q30" s="66">
        <v>305.54471083437028</v>
      </c>
      <c r="R30" s="94">
        <v>9.620762497282719</v>
      </c>
      <c r="S30" s="137">
        <v>-8.9535627416667865</v>
      </c>
      <c r="T30" s="95">
        <v>97.972233275018468</v>
      </c>
      <c r="U30" s="66">
        <v>241.12500054526461</v>
      </c>
      <c r="V30" s="66">
        <v>268.38210177467971</v>
      </c>
      <c r="W30" s="66">
        <v>105.79562281236896</v>
      </c>
    </row>
    <row r="31" spans="1:23" x14ac:dyDescent="0.25">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x14ac:dyDescent="0.25">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x14ac:dyDescent="0.25">
      <c r="A33" s="20" t="s">
        <v>19</v>
      </c>
      <c r="B33" s="17"/>
      <c r="C33" s="17"/>
      <c r="D33" s="112"/>
      <c r="E33" s="94">
        <v>-1.7167595913127776</v>
      </c>
      <c r="F33" s="137">
        <v>-4.735540566707563</v>
      </c>
      <c r="G33" s="137">
        <v>11.549765111097932</v>
      </c>
      <c r="H33" s="66">
        <v>2.6346422705967321</v>
      </c>
      <c r="I33" s="137">
        <v>5.17866073374178</v>
      </c>
      <c r="J33" s="137">
        <v>7.7352901147570208</v>
      </c>
      <c r="K33" s="95">
        <v>1.4667187914442437</v>
      </c>
      <c r="L33" s="66">
        <v>4.6235214114045187</v>
      </c>
      <c r="M33" s="66">
        <v>3.7125805532749023</v>
      </c>
      <c r="N33" s="94">
        <v>-7.5163847802167227</v>
      </c>
      <c r="O33" s="137">
        <v>-4.2958068261099598</v>
      </c>
      <c r="P33" s="95">
        <v>-10.96402172102483</v>
      </c>
      <c r="Q33" s="66">
        <v>-7.5760827427855943</v>
      </c>
      <c r="R33" s="94">
        <v>-5.8454847752943291</v>
      </c>
      <c r="S33" s="137">
        <v>-3.6584694213184776</v>
      </c>
      <c r="T33" s="95">
        <v>7.7476104148363811</v>
      </c>
      <c r="U33" s="66">
        <v>2.5422433111053078</v>
      </c>
      <c r="V33" s="66">
        <v>-1.1710239101730524</v>
      </c>
      <c r="W33" s="66">
        <v>0.93892607058114752</v>
      </c>
    </row>
    <row r="34" spans="1:23" x14ac:dyDescent="0.25">
      <c r="A34" s="20"/>
      <c r="B34" s="17" t="s">
        <v>20</v>
      </c>
      <c r="C34" s="17"/>
      <c r="D34" s="112"/>
      <c r="E34" s="94">
        <v>-48.371928161356614</v>
      </c>
      <c r="F34" s="137">
        <v>-87.525676803793687</v>
      </c>
      <c r="G34" s="137">
        <v>-48.493118090491627</v>
      </c>
      <c r="H34" s="66">
        <v>-69.129014471014798</v>
      </c>
      <c r="I34" s="137">
        <v>1616.6414376359864</v>
      </c>
      <c r="J34" s="137">
        <v>-47.251246284070128</v>
      </c>
      <c r="K34" s="95">
        <v>-76.802463010376712</v>
      </c>
      <c r="L34" s="66">
        <v>56.315944207183463</v>
      </c>
      <c r="M34" s="66">
        <v>2.3886476654044086</v>
      </c>
      <c r="N34" s="94">
        <v>-41.76877997147411</v>
      </c>
      <c r="O34" s="137">
        <v>-70.291263987692872</v>
      </c>
      <c r="P34" s="95">
        <v>272.78674887866936</v>
      </c>
      <c r="Q34" s="66">
        <v>-38.275174577469507</v>
      </c>
      <c r="R34" s="94">
        <v>-10.839293722553943</v>
      </c>
      <c r="S34" s="137">
        <v>-89.350141507758167</v>
      </c>
      <c r="T34" s="95">
        <v>-19.81320045779562</v>
      </c>
      <c r="U34" s="66">
        <v>-52.972736063267291</v>
      </c>
      <c r="V34" s="66">
        <v>-47.956192819188047</v>
      </c>
      <c r="W34" s="66">
        <v>-28.505087554888441</v>
      </c>
    </row>
    <row r="35" spans="1:23" x14ac:dyDescent="0.25">
      <c r="A35" s="20"/>
      <c r="B35" s="17" t="s">
        <v>21</v>
      </c>
      <c r="C35" s="17"/>
      <c r="D35" s="112"/>
      <c r="E35" s="94">
        <v>-33.681403512849862</v>
      </c>
      <c r="F35" s="137">
        <v>-13.874658693026397</v>
      </c>
      <c r="G35" s="137">
        <v>-0.54075726096650678</v>
      </c>
      <c r="H35" s="66">
        <v>-13.1443355857232</v>
      </c>
      <c r="I35" s="137">
        <v>21.011936217058146</v>
      </c>
      <c r="J35" s="137">
        <v>7.2964320001525751</v>
      </c>
      <c r="K35" s="95">
        <v>-1.6513919101880159</v>
      </c>
      <c r="L35" s="66">
        <v>7.9722310890027126</v>
      </c>
      <c r="M35" s="66">
        <v>-1.6484001052620156</v>
      </c>
      <c r="N35" s="94">
        <v>-16.277088525946514</v>
      </c>
      <c r="O35" s="137">
        <v>-19.334792956143588</v>
      </c>
      <c r="P35" s="95">
        <v>-15.431109921633833</v>
      </c>
      <c r="Q35" s="66">
        <v>-17.048584685813839</v>
      </c>
      <c r="R35" s="94">
        <v>-6.5756855470171622</v>
      </c>
      <c r="S35" s="137">
        <v>-11.715458911731657</v>
      </c>
      <c r="T35" s="95">
        <v>13.916488752848121</v>
      </c>
      <c r="U35" s="66">
        <v>5.086377421605337</v>
      </c>
      <c r="V35" s="66">
        <v>-2.1388731643949055</v>
      </c>
      <c r="W35" s="66">
        <v>-1.8628690508295187</v>
      </c>
    </row>
    <row r="36" spans="1:23" x14ac:dyDescent="0.25">
      <c r="A36" s="20"/>
      <c r="B36" s="17" t="s">
        <v>22</v>
      </c>
      <c r="C36" s="17"/>
      <c r="D36" s="112"/>
      <c r="E36" s="94">
        <v>22.675183404852817</v>
      </c>
      <c r="F36" s="137">
        <v>5.1206901663581661</v>
      </c>
      <c r="G36" s="137">
        <v>24.545758751581005</v>
      </c>
      <c r="H36" s="66">
        <v>18.188143712109039</v>
      </c>
      <c r="I36" s="137">
        <v>-8.2531206366167726</v>
      </c>
      <c r="J36" s="137">
        <v>7.580790012415739</v>
      </c>
      <c r="K36" s="95">
        <v>4.9674994034996089</v>
      </c>
      <c r="L36" s="66">
        <v>1.4617974818213364</v>
      </c>
      <c r="M36" s="66">
        <v>9.1253559893050618</v>
      </c>
      <c r="N36" s="94">
        <v>2.2654877566338216</v>
      </c>
      <c r="O36" s="137">
        <v>14.942536809240071</v>
      </c>
      <c r="P36" s="95">
        <v>-5.158480753922456</v>
      </c>
      <c r="Q36" s="66">
        <v>3.8893497135655153</v>
      </c>
      <c r="R36" s="94">
        <v>-4.8077932606538258</v>
      </c>
      <c r="S36" s="137">
        <v>8.1768868479233028</v>
      </c>
      <c r="T36" s="95">
        <v>-6.4078561001691288</v>
      </c>
      <c r="U36" s="66">
        <v>-2.7764660506011229</v>
      </c>
      <c r="V36" s="66">
        <v>8.9188648044369323E-2</v>
      </c>
      <c r="W36" s="66">
        <v>4.4880692371850772</v>
      </c>
    </row>
    <row r="37" spans="1:23" x14ac:dyDescent="0.25">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x14ac:dyDescent="0.25">
      <c r="A38" s="24" t="s">
        <v>118</v>
      </c>
      <c r="B38" s="25"/>
      <c r="C38" s="25"/>
      <c r="D38" s="114"/>
      <c r="E38" s="103">
        <v>5.6435899956165381</v>
      </c>
      <c r="F38" s="141">
        <v>11.155746248712827</v>
      </c>
      <c r="G38" s="141">
        <v>4.2895893321409417</v>
      </c>
      <c r="H38" s="68">
        <v>6.9257185625349882</v>
      </c>
      <c r="I38" s="141">
        <v>10.132556797855719</v>
      </c>
      <c r="J38" s="141">
        <v>-12.932711371464823</v>
      </c>
      <c r="K38" s="104">
        <v>9.2364102346857315</v>
      </c>
      <c r="L38" s="68">
        <v>6.1820097363797677</v>
      </c>
      <c r="M38" s="68">
        <v>6.5377078308275438</v>
      </c>
      <c r="N38" s="103">
        <v>7.7468373307411298</v>
      </c>
      <c r="O38" s="141">
        <v>5.5914031187698887</v>
      </c>
      <c r="P38" s="104">
        <v>7.3262959871955191</v>
      </c>
      <c r="Q38" s="68">
        <v>6.8354480487728075</v>
      </c>
      <c r="R38" s="103">
        <v>11.446415686293721</v>
      </c>
      <c r="S38" s="141">
        <v>1.5304622581968186</v>
      </c>
      <c r="T38" s="104">
        <v>32.286019898155139</v>
      </c>
      <c r="U38" s="68">
        <v>15.576856601039379</v>
      </c>
      <c r="V38" s="68">
        <v>11.25370939043564</v>
      </c>
      <c r="W38" s="68">
        <v>8.8448015759279066</v>
      </c>
    </row>
    <row r="39" spans="1:23" x14ac:dyDescent="0.25">
      <c r="A39" s="24" t="s">
        <v>77</v>
      </c>
      <c r="B39" s="25"/>
      <c r="C39" s="25"/>
      <c r="D39" s="114"/>
      <c r="E39" s="103">
        <v>2.3414360272975721</v>
      </c>
      <c r="F39" s="141">
        <v>5.8858341389570912</v>
      </c>
      <c r="G39" s="141">
        <v>8.800479525712678</v>
      </c>
      <c r="H39" s="68">
        <v>5.9479596891215403</v>
      </c>
      <c r="I39" s="141">
        <v>7.4879981754405689</v>
      </c>
      <c r="J39" s="141">
        <v>4.8142005358629003</v>
      </c>
      <c r="K39" s="104">
        <v>4.6713769539962202</v>
      </c>
      <c r="L39" s="68">
        <v>5.6320219252449455</v>
      </c>
      <c r="M39" s="68">
        <v>5.7794517632660636</v>
      </c>
      <c r="N39" s="103">
        <v>-2.4361368372663228</v>
      </c>
      <c r="O39" s="141">
        <v>-5.9765672237058087</v>
      </c>
      <c r="P39" s="104">
        <v>-0.51053016912184779</v>
      </c>
      <c r="Q39" s="68">
        <v>-2.900810574459145</v>
      </c>
      <c r="R39" s="103">
        <v>8.8642498869341058</v>
      </c>
      <c r="S39" s="141">
        <v>1.4525491827154902</v>
      </c>
      <c r="T39" s="104">
        <v>5.2533688206051865</v>
      </c>
      <c r="U39" s="68">
        <v>5.1443274025349206</v>
      </c>
      <c r="V39" s="68">
        <v>1.3570371540516657</v>
      </c>
      <c r="W39" s="68">
        <v>3.4267680369289177</v>
      </c>
    </row>
    <row r="40" spans="1:23" x14ac:dyDescent="0.25">
      <c r="A40" s="27"/>
      <c r="B40" s="28"/>
      <c r="C40" s="28"/>
      <c r="D40" s="209"/>
      <c r="E40" s="105"/>
      <c r="F40" s="142"/>
      <c r="G40" s="142"/>
      <c r="H40" s="71"/>
      <c r="I40" s="142"/>
      <c r="J40" s="142"/>
      <c r="K40" s="106"/>
      <c r="L40" s="71"/>
      <c r="M40" s="71"/>
      <c r="N40" s="105"/>
      <c r="O40" s="142"/>
      <c r="P40" s="106"/>
      <c r="Q40" s="71"/>
      <c r="R40" s="105"/>
      <c r="S40" s="142"/>
      <c r="T40" s="106"/>
      <c r="U40" s="71"/>
      <c r="V40" s="71"/>
      <c r="W40" s="71"/>
    </row>
    <row r="42" spans="1:23" ht="333.6" customHeight="1" x14ac:dyDescent="0.25">
      <c r="W42" s="263">
        <v>4</v>
      </c>
    </row>
  </sheetData>
  <printOptions horizontalCentered="1"/>
  <pageMargins left="0" right="0" top="1.1811023622047245" bottom="0" header="0" footer="0"/>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3"/>
  <sheetViews>
    <sheetView workbookViewId="0">
      <selection activeCell="R17" sqref="R17"/>
    </sheetView>
  </sheetViews>
  <sheetFormatPr baseColWidth="10" defaultRowHeight="13.2" x14ac:dyDescent="0.25"/>
  <cols>
    <col min="1" max="2" width="2.6640625" customWidth="1"/>
    <col min="3" max="3" width="53.33203125" customWidth="1"/>
    <col min="4" max="4" width="10.6640625" bestFit="1" customWidth="1"/>
    <col min="5" max="5" width="10.33203125" bestFit="1" customWidth="1"/>
    <col min="6" max="6" width="9.6640625" customWidth="1"/>
    <col min="7" max="7" width="10.33203125" bestFit="1" customWidth="1"/>
    <col min="8" max="8" width="10.6640625" bestFit="1" customWidth="1"/>
    <col min="9" max="9" width="9.6640625" customWidth="1"/>
    <col min="10" max="10" width="10.33203125" bestFit="1" customWidth="1"/>
    <col min="11" max="11" width="9.6640625" style="17" customWidth="1"/>
    <col min="12" max="13" width="10.6640625" bestFit="1" customWidth="1"/>
    <col min="14" max="14" width="9.6640625" bestFit="1" customWidth="1"/>
    <col min="15" max="15" width="9.6640625" customWidth="1"/>
    <col min="16" max="16" width="9.6640625" bestFit="1" customWidth="1"/>
    <col min="17" max="17" width="10.6640625" bestFit="1" customWidth="1"/>
    <col min="18" max="18" width="9.6640625" customWidth="1"/>
    <col min="19" max="19" width="9.6640625" bestFit="1" customWidth="1"/>
    <col min="20" max="20" width="10.33203125" bestFit="1" customWidth="1"/>
    <col min="21" max="23" width="10.6640625" bestFit="1" customWidth="1"/>
    <col min="24" max="24" width="4.6640625" customWidth="1"/>
  </cols>
  <sheetData>
    <row r="1" spans="1:23" ht="24.6" x14ac:dyDescent="0.4">
      <c r="R1" s="158"/>
      <c r="S1" s="158"/>
      <c r="T1" s="158"/>
      <c r="U1" s="158"/>
      <c r="V1" s="158"/>
    </row>
    <row r="2" spans="1:23" x14ac:dyDescent="0.25">
      <c r="A2" s="1" t="s">
        <v>53</v>
      </c>
      <c r="B2" s="2"/>
      <c r="C2" s="2"/>
      <c r="D2" s="3"/>
      <c r="E2" s="2"/>
      <c r="F2" s="2"/>
      <c r="G2" s="2"/>
      <c r="H2" s="2"/>
      <c r="I2" s="2"/>
      <c r="J2" s="2"/>
      <c r="K2" s="46"/>
      <c r="L2" s="2"/>
      <c r="M2" s="2"/>
      <c r="N2" s="2"/>
      <c r="O2" s="2"/>
      <c r="P2" s="2"/>
      <c r="Q2" s="2"/>
      <c r="R2" s="2"/>
      <c r="S2" s="2"/>
      <c r="T2" s="2"/>
      <c r="U2" s="2"/>
      <c r="V2" s="2"/>
      <c r="W2" s="2"/>
    </row>
    <row r="3" spans="1:23" x14ac:dyDescent="0.25">
      <c r="A3" s="47" t="str">
        <f>+Total!A3</f>
        <v>ESTADO DE OPERACIONES DE GOBIERNO  2018</v>
      </c>
      <c r="B3" s="5"/>
      <c r="C3" s="5"/>
      <c r="D3" s="6"/>
      <c r="E3" s="5"/>
      <c r="F3" s="2"/>
      <c r="G3" s="2"/>
      <c r="H3" s="2"/>
      <c r="I3" s="2"/>
      <c r="J3" s="2"/>
      <c r="K3" s="46"/>
      <c r="L3" s="2"/>
      <c r="M3" s="2"/>
      <c r="N3" s="2"/>
      <c r="O3" s="2"/>
      <c r="P3" s="2"/>
      <c r="Q3" s="2"/>
      <c r="R3" s="2"/>
      <c r="S3" s="2"/>
      <c r="T3" s="2"/>
      <c r="U3" s="2"/>
      <c r="V3" s="2"/>
      <c r="W3" s="2"/>
    </row>
    <row r="4" spans="1:23" x14ac:dyDescent="0.25">
      <c r="A4" s="1" t="s">
        <v>1</v>
      </c>
      <c r="B4" s="2"/>
      <c r="C4" s="2"/>
      <c r="D4" s="3"/>
      <c r="E4" s="2"/>
      <c r="F4" s="2"/>
      <c r="G4" s="2"/>
      <c r="H4" s="2"/>
      <c r="I4" s="2"/>
      <c r="J4" s="2"/>
      <c r="K4" s="46"/>
      <c r="L4" s="2"/>
      <c r="M4" s="2"/>
      <c r="N4" s="2"/>
      <c r="O4" s="2"/>
      <c r="P4" s="2"/>
      <c r="Q4" s="2"/>
      <c r="R4" s="2"/>
      <c r="S4" s="2"/>
      <c r="T4" s="2"/>
      <c r="U4" s="2"/>
      <c r="V4" s="2"/>
      <c r="W4" s="2"/>
    </row>
    <row r="5" spans="1:23" x14ac:dyDescent="0.25">
      <c r="A5" s="1" t="s">
        <v>2</v>
      </c>
      <c r="B5" s="2"/>
      <c r="C5" s="7"/>
      <c r="D5" s="8"/>
      <c r="E5" s="2"/>
      <c r="F5" s="2"/>
      <c r="G5" s="2"/>
      <c r="H5" s="2"/>
      <c r="I5" s="2"/>
      <c r="J5" s="2"/>
      <c r="K5" s="46"/>
      <c r="L5" s="2"/>
      <c r="M5" s="2"/>
      <c r="N5" s="2"/>
      <c r="O5" s="2"/>
      <c r="P5" s="2"/>
      <c r="Q5" s="2"/>
      <c r="R5" s="2"/>
      <c r="S5" s="2"/>
      <c r="T5" s="2"/>
      <c r="U5" s="2"/>
      <c r="V5" s="2"/>
      <c r="W5" s="2"/>
    </row>
    <row r="6" spans="1:23" x14ac:dyDescent="0.25">
      <c r="A6" s="1" t="s">
        <v>3</v>
      </c>
      <c r="B6" s="2"/>
      <c r="C6" s="7"/>
      <c r="D6" s="8"/>
      <c r="E6" s="2"/>
      <c r="F6" s="2"/>
      <c r="G6" s="2"/>
      <c r="H6" s="2"/>
      <c r="I6" s="2"/>
      <c r="J6" s="2"/>
      <c r="K6" s="46"/>
      <c r="L6" s="2"/>
      <c r="M6" s="2"/>
      <c r="N6" s="2"/>
      <c r="O6" s="2"/>
      <c r="P6" s="2"/>
      <c r="Q6" s="2"/>
      <c r="R6" s="2"/>
      <c r="S6" s="2"/>
      <c r="T6" s="2"/>
      <c r="U6" s="2"/>
      <c r="V6" s="2"/>
      <c r="W6" s="2"/>
    </row>
    <row r="7" spans="1:23" x14ac:dyDescent="0.25">
      <c r="A7" s="9"/>
      <c r="B7" s="10"/>
      <c r="C7" s="11"/>
      <c r="D7" s="12"/>
      <c r="E7" s="153"/>
      <c r="F7" s="2"/>
      <c r="G7" s="2"/>
      <c r="H7" s="2"/>
      <c r="I7" s="2"/>
      <c r="J7" s="2"/>
      <c r="K7" s="46"/>
      <c r="L7" s="2"/>
      <c r="M7" s="2"/>
      <c r="N7" s="2"/>
      <c r="O7" s="2"/>
      <c r="P7" s="2"/>
      <c r="Q7" s="2"/>
      <c r="R7" s="2"/>
      <c r="S7" s="2"/>
      <c r="T7" s="2"/>
      <c r="U7" s="2"/>
      <c r="V7" s="2"/>
      <c r="W7" s="2"/>
    </row>
    <row r="8" spans="1:23" ht="26.4"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116</v>
      </c>
      <c r="V8" s="81" t="s">
        <v>114</v>
      </c>
      <c r="W8" s="81" t="s">
        <v>115</v>
      </c>
    </row>
    <row r="9" spans="1:23" x14ac:dyDescent="0.25">
      <c r="A9" s="16"/>
      <c r="B9" s="17"/>
      <c r="C9" s="17"/>
      <c r="D9" s="18"/>
      <c r="E9" s="119"/>
      <c r="F9" s="143"/>
      <c r="G9" s="143"/>
      <c r="H9" s="233"/>
      <c r="I9" s="143"/>
      <c r="J9" s="143"/>
      <c r="K9" s="120"/>
      <c r="L9" s="120"/>
      <c r="M9" s="120"/>
      <c r="N9" s="119"/>
      <c r="O9" s="143"/>
      <c r="P9" s="120"/>
      <c r="Q9" s="120"/>
      <c r="R9" s="119"/>
      <c r="S9" s="143"/>
      <c r="T9" s="120"/>
      <c r="U9" s="120"/>
      <c r="V9" s="120"/>
      <c r="W9" s="120"/>
    </row>
    <row r="10" spans="1:23" x14ac:dyDescent="0.25">
      <c r="A10" s="19" t="s">
        <v>6</v>
      </c>
      <c r="B10" s="17"/>
      <c r="C10" s="17"/>
      <c r="D10" s="18"/>
      <c r="E10" s="109"/>
      <c r="F10" s="144"/>
      <c r="G10" s="144"/>
      <c r="H10" s="234"/>
      <c r="I10" s="144"/>
      <c r="J10" s="144"/>
      <c r="K10" s="110"/>
      <c r="L10" s="110"/>
      <c r="M10" s="110"/>
      <c r="N10" s="109"/>
      <c r="O10" s="144"/>
      <c r="P10" s="110"/>
      <c r="Q10" s="110"/>
      <c r="R10" s="109"/>
      <c r="S10" s="144"/>
      <c r="T10" s="110"/>
      <c r="U10" s="110"/>
      <c r="V10" s="110"/>
      <c r="W10" s="110"/>
    </row>
    <row r="11" spans="1:23" x14ac:dyDescent="0.25">
      <c r="A11" s="20" t="s">
        <v>7</v>
      </c>
      <c r="B11" s="17"/>
      <c r="C11" s="17"/>
      <c r="D11" s="21">
        <v>40682465.748999991</v>
      </c>
      <c r="E11" s="121">
        <v>3702285.2035800009</v>
      </c>
      <c r="F11" s="145">
        <v>3217894.1183600007</v>
      </c>
      <c r="G11" s="145">
        <v>3120481.9275999987</v>
      </c>
      <c r="H11" s="235">
        <v>10040661.249540003</v>
      </c>
      <c r="I11" s="145">
        <v>6079879.5618000021</v>
      </c>
      <c r="J11" s="145">
        <v>1307721.7804400001</v>
      </c>
      <c r="K11" s="122">
        <v>3050589.2253999994</v>
      </c>
      <c r="L11" s="122">
        <v>10438190.567640001</v>
      </c>
      <c r="M11" s="122">
        <v>20478851.817179997</v>
      </c>
      <c r="N11" s="121">
        <v>2992646.8482299997</v>
      </c>
      <c r="O11" s="145">
        <v>3437712.8722499991</v>
      </c>
      <c r="P11" s="122">
        <v>3297830.4750999999</v>
      </c>
      <c r="Q11" s="122">
        <v>9728190.1955800075</v>
      </c>
      <c r="R11" s="121">
        <v>3384077.1108400011</v>
      </c>
      <c r="S11" s="145">
        <v>3050441.5701800003</v>
      </c>
      <c r="T11" s="122">
        <v>4357756.2942599989</v>
      </c>
      <c r="U11" s="122">
        <v>10792274.975280002</v>
      </c>
      <c r="V11" s="122">
        <v>20520465.17086</v>
      </c>
      <c r="W11" s="122">
        <v>40999316.988040008</v>
      </c>
    </row>
    <row r="12" spans="1:23" x14ac:dyDescent="0.25">
      <c r="A12" s="20"/>
      <c r="B12" s="17" t="s">
        <v>8</v>
      </c>
      <c r="C12" s="17"/>
      <c r="D12" s="21">
        <v>34758236.115000002</v>
      </c>
      <c r="E12" s="121">
        <v>3105514.7769999998</v>
      </c>
      <c r="F12" s="145">
        <v>2642892.0929999999</v>
      </c>
      <c r="G12" s="145">
        <v>2523326.9980000001</v>
      </c>
      <c r="H12" s="235">
        <v>8271733.8679999989</v>
      </c>
      <c r="I12" s="145">
        <v>5557174.3660000004</v>
      </c>
      <c r="J12" s="145">
        <v>775574.92099999997</v>
      </c>
      <c r="K12" s="122">
        <v>2555558.9300000002</v>
      </c>
      <c r="L12" s="122">
        <v>8888308.2170000002</v>
      </c>
      <c r="M12" s="122">
        <v>17160042.085000001</v>
      </c>
      <c r="N12" s="121">
        <v>2451150.375</v>
      </c>
      <c r="O12" s="145">
        <v>2837081.6060000001</v>
      </c>
      <c r="P12" s="122">
        <v>2763991.8</v>
      </c>
      <c r="Q12" s="122">
        <v>8052223.7810000004</v>
      </c>
      <c r="R12" s="121">
        <v>2786974.665</v>
      </c>
      <c r="S12" s="145">
        <v>2591893.2459999998</v>
      </c>
      <c r="T12" s="122">
        <v>3712925.2179999999</v>
      </c>
      <c r="U12" s="122">
        <v>9091793.1290000007</v>
      </c>
      <c r="V12" s="122">
        <v>17144016.91</v>
      </c>
      <c r="W12" s="122">
        <v>34304058.995000005</v>
      </c>
    </row>
    <row r="13" spans="1:23" s="188" customFormat="1" x14ac:dyDescent="0.25">
      <c r="A13" s="78"/>
      <c r="B13" s="76"/>
      <c r="C13" s="76" t="s">
        <v>69</v>
      </c>
      <c r="D13" s="184">
        <v>1169657.382</v>
      </c>
      <c r="E13" s="185">
        <v>56239.978791850997</v>
      </c>
      <c r="F13" s="186">
        <v>48990.418347999999</v>
      </c>
      <c r="G13" s="186">
        <v>73865.4100290473</v>
      </c>
      <c r="H13" s="236">
        <v>179095.80716889829</v>
      </c>
      <c r="I13" s="186">
        <v>381028.93739821098</v>
      </c>
      <c r="J13" s="186">
        <v>183008.73051746201</v>
      </c>
      <c r="K13" s="187">
        <v>94659.602527035589</v>
      </c>
      <c r="L13" s="187">
        <v>658697.27044270863</v>
      </c>
      <c r="M13" s="187">
        <v>837793.07761160692</v>
      </c>
      <c r="N13" s="185">
        <v>89515.334301002105</v>
      </c>
      <c r="O13" s="186">
        <v>93912.108642495805</v>
      </c>
      <c r="P13" s="187">
        <v>201358.959561503</v>
      </c>
      <c r="Q13" s="187">
        <v>384786.40250500094</v>
      </c>
      <c r="R13" s="185">
        <v>89653.180290799501</v>
      </c>
      <c r="S13" s="186">
        <v>116395.07634218299</v>
      </c>
      <c r="T13" s="187">
        <v>104172.943710614</v>
      </c>
      <c r="U13" s="187">
        <v>310221.20034359652</v>
      </c>
      <c r="V13" s="187">
        <v>695007.60284859745</v>
      </c>
      <c r="W13" s="187">
        <v>1532800.6804602044</v>
      </c>
    </row>
    <row r="14" spans="1:23" s="188" customFormat="1" x14ac:dyDescent="0.25">
      <c r="A14" s="78"/>
      <c r="B14" s="76"/>
      <c r="C14" s="76" t="s">
        <v>59</v>
      </c>
      <c r="D14" s="184">
        <v>33588578.733000003</v>
      </c>
      <c r="E14" s="185">
        <v>3049274.7982081487</v>
      </c>
      <c r="F14" s="186">
        <v>2593901.674652</v>
      </c>
      <c r="G14" s="186">
        <v>2449461.587970953</v>
      </c>
      <c r="H14" s="236">
        <v>8092638.0608311016</v>
      </c>
      <c r="I14" s="186">
        <v>5176145.4286017893</v>
      </c>
      <c r="J14" s="186">
        <v>592566.19048253796</v>
      </c>
      <c r="K14" s="187">
        <v>2460899.3274729648</v>
      </c>
      <c r="L14" s="187">
        <v>8229610.9465572927</v>
      </c>
      <c r="M14" s="187">
        <v>16322249.007388394</v>
      </c>
      <c r="N14" s="185">
        <v>2361635.0406989977</v>
      </c>
      <c r="O14" s="186">
        <v>2743169.4973575044</v>
      </c>
      <c r="P14" s="187">
        <v>2562632.8404384968</v>
      </c>
      <c r="Q14" s="187">
        <v>7667437.3784949984</v>
      </c>
      <c r="R14" s="185">
        <v>2697321.4847092004</v>
      </c>
      <c r="S14" s="186">
        <v>2475498.1696578166</v>
      </c>
      <c r="T14" s="187">
        <v>3608752.2742893859</v>
      </c>
      <c r="U14" s="187">
        <v>8781571.928656403</v>
      </c>
      <c r="V14" s="187">
        <v>16449009.307151401</v>
      </c>
      <c r="W14" s="187">
        <v>32771258.314539798</v>
      </c>
    </row>
    <row r="15" spans="1:23" x14ac:dyDescent="0.25">
      <c r="A15" s="20"/>
      <c r="B15" s="17" t="s">
        <v>102</v>
      </c>
      <c r="C15" s="17"/>
      <c r="D15" s="21">
        <v>298805</v>
      </c>
      <c r="E15" s="121">
        <v>70641.129799999995</v>
      </c>
      <c r="F15" s="145">
        <v>127624.04594120001</v>
      </c>
      <c r="G15" s="145">
        <v>37178.554499999998</v>
      </c>
      <c r="H15" s="235">
        <v>235443.73024119998</v>
      </c>
      <c r="I15" s="145">
        <v>17476.425384999999</v>
      </c>
      <c r="J15" s="145">
        <v>20433.14820272</v>
      </c>
      <c r="K15" s="122">
        <v>10611.309617249999</v>
      </c>
      <c r="L15" s="122">
        <v>48520.883204969999</v>
      </c>
      <c r="M15" s="122">
        <v>283964.61344617</v>
      </c>
      <c r="N15" s="121">
        <v>45287.830218510004</v>
      </c>
      <c r="O15" s="145">
        <v>65910.243000000002</v>
      </c>
      <c r="P15" s="122">
        <v>3365.0572199999997</v>
      </c>
      <c r="Q15" s="122">
        <v>114563.13043851001</v>
      </c>
      <c r="R15" s="121">
        <v>3332.0833200000002</v>
      </c>
      <c r="S15" s="145">
        <v>3370.4321400000003</v>
      </c>
      <c r="T15" s="122">
        <v>4106.9437800000005</v>
      </c>
      <c r="U15" s="122">
        <v>10809.45924</v>
      </c>
      <c r="V15" s="122">
        <v>125372.58967851</v>
      </c>
      <c r="W15" s="122">
        <v>409337.20312467997</v>
      </c>
    </row>
    <row r="16" spans="1:23" x14ac:dyDescent="0.25">
      <c r="A16" s="20"/>
      <c r="B16" s="17" t="s">
        <v>9</v>
      </c>
      <c r="C16" s="17"/>
      <c r="D16" s="21">
        <v>2751136.3289999999</v>
      </c>
      <c r="E16" s="121">
        <v>241806.38200000001</v>
      </c>
      <c r="F16" s="145">
        <v>217227.337</v>
      </c>
      <c r="G16" s="145">
        <v>236958.93599999999</v>
      </c>
      <c r="H16" s="235">
        <v>695992.65500000003</v>
      </c>
      <c r="I16" s="145">
        <v>232542.22500000001</v>
      </c>
      <c r="J16" s="145">
        <v>227917.454</v>
      </c>
      <c r="K16" s="122">
        <v>227317.12599999999</v>
      </c>
      <c r="L16" s="122">
        <v>687776.80499999993</v>
      </c>
      <c r="M16" s="122">
        <v>1383769.46</v>
      </c>
      <c r="N16" s="121">
        <v>228250.731</v>
      </c>
      <c r="O16" s="145">
        <v>216173.70300000001</v>
      </c>
      <c r="P16" s="122">
        <v>244211.43799999999</v>
      </c>
      <c r="Q16" s="122">
        <v>688635.87199999997</v>
      </c>
      <c r="R16" s="121">
        <v>239939.21799999999</v>
      </c>
      <c r="S16" s="145">
        <v>222785.03099999999</v>
      </c>
      <c r="T16" s="122">
        <v>251043.09400000001</v>
      </c>
      <c r="U16" s="122">
        <v>713767.34299999999</v>
      </c>
      <c r="V16" s="122">
        <v>1402403.2149999999</v>
      </c>
      <c r="W16" s="122">
        <v>2786172.6749999998</v>
      </c>
    </row>
    <row r="17" spans="1:23" x14ac:dyDescent="0.25">
      <c r="A17" s="20"/>
      <c r="B17" s="17" t="s">
        <v>56</v>
      </c>
      <c r="C17" s="17"/>
      <c r="D17" s="21">
        <v>102449.678</v>
      </c>
      <c r="E17" s="121">
        <v>10624.887719999999</v>
      </c>
      <c r="F17" s="145">
        <v>2355.502</v>
      </c>
      <c r="G17" s="145">
        <v>22292.21</v>
      </c>
      <c r="H17" s="235">
        <v>35272.599719999998</v>
      </c>
      <c r="I17" s="145">
        <v>4509.2730000000001</v>
      </c>
      <c r="J17" s="145">
        <v>10760.1</v>
      </c>
      <c r="K17" s="122">
        <v>13372.679</v>
      </c>
      <c r="L17" s="122">
        <v>28642.052</v>
      </c>
      <c r="M17" s="122">
        <v>63914.651719999994</v>
      </c>
      <c r="N17" s="121">
        <v>6323.9520000000002</v>
      </c>
      <c r="O17" s="145">
        <v>6498.4070000000002</v>
      </c>
      <c r="P17" s="122">
        <v>7249.268</v>
      </c>
      <c r="Q17" s="122">
        <v>20071.627</v>
      </c>
      <c r="R17" s="121">
        <v>6762.41</v>
      </c>
      <c r="S17" s="145">
        <v>7067.0230000000001</v>
      </c>
      <c r="T17" s="122">
        <v>17457.165000000001</v>
      </c>
      <c r="U17" s="122">
        <v>31286.598000000002</v>
      </c>
      <c r="V17" s="122">
        <v>51358.225000000006</v>
      </c>
      <c r="W17" s="122">
        <v>115272.87672</v>
      </c>
    </row>
    <row r="18" spans="1:23" x14ac:dyDescent="0.25">
      <c r="A18" s="20"/>
      <c r="B18" s="76" t="s">
        <v>57</v>
      </c>
      <c r="C18" s="17"/>
      <c r="D18" s="21">
        <v>735624.78700000001</v>
      </c>
      <c r="E18" s="121">
        <v>48975.038059999999</v>
      </c>
      <c r="F18" s="145">
        <v>43833.958778800006</v>
      </c>
      <c r="G18" s="145">
        <v>49144.273800000003</v>
      </c>
      <c r="H18" s="235">
        <v>141953.27063879999</v>
      </c>
      <c r="I18" s="145">
        <v>53473.689765000003</v>
      </c>
      <c r="J18" s="145">
        <v>76796.948997280007</v>
      </c>
      <c r="K18" s="122">
        <v>48307.604882750005</v>
      </c>
      <c r="L18" s="122">
        <v>178578.24364503002</v>
      </c>
      <c r="M18" s="122">
        <v>320531.51428383001</v>
      </c>
      <c r="N18" s="121">
        <v>44397.884541489999</v>
      </c>
      <c r="O18" s="145">
        <v>112385.7545</v>
      </c>
      <c r="P18" s="122">
        <v>109485.27188</v>
      </c>
      <c r="Q18" s="122">
        <v>266268.91092148999</v>
      </c>
      <c r="R18" s="121">
        <v>120501.71451999999</v>
      </c>
      <c r="S18" s="145">
        <v>45473.803610000003</v>
      </c>
      <c r="T18" s="122">
        <v>67973.474849999999</v>
      </c>
      <c r="U18" s="122">
        <v>233948.99297999998</v>
      </c>
      <c r="V18" s="122">
        <v>500217.90390148998</v>
      </c>
      <c r="W18" s="122">
        <v>820749.41818531998</v>
      </c>
    </row>
    <row r="19" spans="1:23" x14ac:dyDescent="0.25">
      <c r="A19" s="20"/>
      <c r="B19" s="17" t="s">
        <v>10</v>
      </c>
      <c r="C19" s="17"/>
      <c r="D19" s="21">
        <v>961042.46</v>
      </c>
      <c r="E19" s="121">
        <v>93961.452579999997</v>
      </c>
      <c r="F19" s="145">
        <v>72740.536399999997</v>
      </c>
      <c r="G19" s="145">
        <v>90940.474350000004</v>
      </c>
      <c r="H19" s="235">
        <v>257642.46333</v>
      </c>
      <c r="I19" s="145">
        <v>79840.559000000008</v>
      </c>
      <c r="J19" s="145">
        <v>79241.315640000001</v>
      </c>
      <c r="K19" s="122">
        <v>74114.381299999994</v>
      </c>
      <c r="L19" s="122">
        <v>233196.25594</v>
      </c>
      <c r="M19" s="122">
        <v>490838.71927</v>
      </c>
      <c r="N19" s="121">
        <v>94636.816749999998</v>
      </c>
      <c r="O19" s="145">
        <v>84223.945749999999</v>
      </c>
      <c r="P19" s="122">
        <v>72002.610690000001</v>
      </c>
      <c r="Q19" s="122">
        <v>250863.37319000001</v>
      </c>
      <c r="R19" s="121">
        <v>86277.88115999999</v>
      </c>
      <c r="S19" s="145">
        <v>78324.609190000003</v>
      </c>
      <c r="T19" s="122">
        <v>88060.672519999993</v>
      </c>
      <c r="U19" s="122">
        <v>252663.16286999997</v>
      </c>
      <c r="V19" s="122">
        <v>503526.53605999995</v>
      </c>
      <c r="W19" s="122">
        <v>994365.25532999996</v>
      </c>
    </row>
    <row r="20" spans="1:23" x14ac:dyDescent="0.25">
      <c r="A20" s="20"/>
      <c r="B20" s="17" t="s">
        <v>11</v>
      </c>
      <c r="C20" s="17"/>
      <c r="D20" s="21">
        <v>1075171.3799999999</v>
      </c>
      <c r="E20" s="121">
        <v>130761.53641999999</v>
      </c>
      <c r="F20" s="145">
        <v>111220.64524</v>
      </c>
      <c r="G20" s="145">
        <v>160640.48095000003</v>
      </c>
      <c r="H20" s="235">
        <v>402622.66261</v>
      </c>
      <c r="I20" s="145">
        <v>134863.02364999999</v>
      </c>
      <c r="J20" s="145">
        <v>116997.89260000001</v>
      </c>
      <c r="K20" s="122">
        <v>121307.1946</v>
      </c>
      <c r="L20" s="122">
        <v>373168.11085</v>
      </c>
      <c r="M20" s="122">
        <v>775790.77346000005</v>
      </c>
      <c r="N20" s="121">
        <v>122599.25872</v>
      </c>
      <c r="O20" s="145">
        <v>115439.213</v>
      </c>
      <c r="P20" s="122">
        <v>97525.029309999998</v>
      </c>
      <c r="Q20" s="122">
        <v>335563.50102999998</v>
      </c>
      <c r="R20" s="121">
        <v>140289.13884</v>
      </c>
      <c r="S20" s="145">
        <v>101527.42524</v>
      </c>
      <c r="T20" s="122">
        <v>216189.72611000002</v>
      </c>
      <c r="U20" s="122">
        <v>458006.29018999997</v>
      </c>
      <c r="V20" s="122">
        <v>793569.79122000001</v>
      </c>
      <c r="W20" s="122">
        <v>1569360.5646800001</v>
      </c>
    </row>
    <row r="21" spans="1:23" x14ac:dyDescent="0.25">
      <c r="A21" s="20"/>
      <c r="B21" s="17"/>
      <c r="C21" s="17"/>
      <c r="D21" s="18"/>
      <c r="E21" s="123"/>
      <c r="F21" s="45"/>
      <c r="G21" s="45"/>
      <c r="H21" s="237"/>
      <c r="I21" s="45"/>
      <c r="J21" s="45"/>
      <c r="K21" s="124"/>
      <c r="L21" s="124"/>
      <c r="M21" s="124"/>
      <c r="N21" s="123"/>
      <c r="O21" s="45"/>
      <c r="P21" s="124"/>
      <c r="Q21" s="124"/>
      <c r="R21" s="123"/>
      <c r="S21" s="45"/>
      <c r="T21" s="124"/>
      <c r="U21" s="124"/>
      <c r="V21" s="124"/>
      <c r="W21" s="124"/>
    </row>
    <row r="22" spans="1:23" x14ac:dyDescent="0.25">
      <c r="A22" s="20" t="s">
        <v>12</v>
      </c>
      <c r="B22" s="17"/>
      <c r="C22" s="17"/>
      <c r="D22" s="21">
        <v>37813692.332999997</v>
      </c>
      <c r="E22" s="121">
        <v>2682978.8308500005</v>
      </c>
      <c r="F22" s="145">
        <v>2726772.7591200005</v>
      </c>
      <c r="G22" s="145">
        <v>3634195.8950999998</v>
      </c>
      <c r="H22" s="235">
        <v>9043947.4850700013</v>
      </c>
      <c r="I22" s="145">
        <v>2937583.7678</v>
      </c>
      <c r="J22" s="145">
        <v>2913224.3127599997</v>
      </c>
      <c r="K22" s="122">
        <v>3200973.4651500001</v>
      </c>
      <c r="L22" s="122">
        <v>9051781.5457099993</v>
      </c>
      <c r="M22" s="122">
        <v>18095729.030780002</v>
      </c>
      <c r="N22" s="121">
        <v>2883534.1175500005</v>
      </c>
      <c r="O22" s="145">
        <v>2942774.1592500005</v>
      </c>
      <c r="P22" s="122">
        <v>3502831.0423100004</v>
      </c>
      <c r="Q22" s="122">
        <v>9329139.3191100005</v>
      </c>
      <c r="R22" s="121">
        <v>3097609.4793199999</v>
      </c>
      <c r="S22" s="145">
        <v>2899329.8143800003</v>
      </c>
      <c r="T22" s="122">
        <v>4441101.06654</v>
      </c>
      <c r="U22" s="122">
        <v>10438040.360239999</v>
      </c>
      <c r="V22" s="122">
        <v>19767179.67935</v>
      </c>
      <c r="W22" s="122">
        <v>37862908.710129999</v>
      </c>
    </row>
    <row r="23" spans="1:23" x14ac:dyDescent="0.25">
      <c r="A23" s="20"/>
      <c r="B23" s="17" t="s">
        <v>13</v>
      </c>
      <c r="C23" s="17"/>
      <c r="D23" s="21">
        <v>8504856.773</v>
      </c>
      <c r="E23" s="121">
        <v>705763.30760000006</v>
      </c>
      <c r="F23" s="145">
        <v>705174.36496000004</v>
      </c>
      <c r="G23" s="145">
        <v>879928.66954999999</v>
      </c>
      <c r="H23" s="235">
        <v>2290866.3421100001</v>
      </c>
      <c r="I23" s="145">
        <v>698958.23735000007</v>
      </c>
      <c r="J23" s="145">
        <v>686122.76359999995</v>
      </c>
      <c r="K23" s="122">
        <v>876861.05374999996</v>
      </c>
      <c r="L23" s="122">
        <v>2261942.0547000002</v>
      </c>
      <c r="M23" s="122">
        <v>4552808.3968100008</v>
      </c>
      <c r="N23" s="121">
        <v>678187.53466</v>
      </c>
      <c r="O23" s="145">
        <v>698702.97025000001</v>
      </c>
      <c r="P23" s="122">
        <v>903338.08141999994</v>
      </c>
      <c r="Q23" s="122">
        <v>2280228.5863300003</v>
      </c>
      <c r="R23" s="121">
        <v>689710.20011999994</v>
      </c>
      <c r="S23" s="145">
        <v>717870.65208999999</v>
      </c>
      <c r="T23" s="122">
        <v>1003663.6671</v>
      </c>
      <c r="U23" s="122">
        <v>2411244.5193099999</v>
      </c>
      <c r="V23" s="122">
        <v>4691473.1056399997</v>
      </c>
      <c r="W23" s="122">
        <v>9244281.5024500005</v>
      </c>
    </row>
    <row r="24" spans="1:23" x14ac:dyDescent="0.25">
      <c r="A24" s="20"/>
      <c r="B24" s="17" t="s">
        <v>14</v>
      </c>
      <c r="C24" s="17"/>
      <c r="D24" s="21">
        <v>3292328.3089999999</v>
      </c>
      <c r="E24" s="121">
        <v>167057.09537</v>
      </c>
      <c r="F24" s="145">
        <v>239575.06731999997</v>
      </c>
      <c r="G24" s="145">
        <v>307671.3187</v>
      </c>
      <c r="H24" s="235">
        <v>714303.48138999997</v>
      </c>
      <c r="I24" s="145">
        <v>285784.6041</v>
      </c>
      <c r="J24" s="145">
        <v>293417.79139999999</v>
      </c>
      <c r="K24" s="122">
        <v>287521.76335000002</v>
      </c>
      <c r="L24" s="122">
        <v>866724.15885000001</v>
      </c>
      <c r="M24" s="122">
        <v>1581027.6402400001</v>
      </c>
      <c r="N24" s="121">
        <v>280208.04992999998</v>
      </c>
      <c r="O24" s="145">
        <v>303838.87675</v>
      </c>
      <c r="P24" s="122">
        <v>309267.22358000005</v>
      </c>
      <c r="Q24" s="122">
        <v>893314.15026000002</v>
      </c>
      <c r="R24" s="121">
        <v>325141.402</v>
      </c>
      <c r="S24" s="145">
        <v>323330.52714000002</v>
      </c>
      <c r="T24" s="122">
        <v>557851.52252</v>
      </c>
      <c r="U24" s="122">
        <v>1206323.45166</v>
      </c>
      <c r="V24" s="122">
        <v>2099637.6019200003</v>
      </c>
      <c r="W24" s="122">
        <v>3680665.2421600004</v>
      </c>
    </row>
    <row r="25" spans="1:23" x14ac:dyDescent="0.25">
      <c r="A25" s="20"/>
      <c r="B25" s="17" t="s">
        <v>15</v>
      </c>
      <c r="C25" s="17"/>
      <c r="D25" s="21">
        <v>1633929.2</v>
      </c>
      <c r="E25" s="121">
        <v>281374.64614999999</v>
      </c>
      <c r="F25" s="145">
        <v>33149.316279999999</v>
      </c>
      <c r="G25" s="145">
        <v>381615.81209999998</v>
      </c>
      <c r="H25" s="235">
        <v>696139.77452999994</v>
      </c>
      <c r="I25" s="145">
        <v>21828.512349999997</v>
      </c>
      <c r="J25" s="145">
        <v>27435.670040000001</v>
      </c>
      <c r="K25" s="122">
        <v>21992.949199999999</v>
      </c>
      <c r="L25" s="122">
        <v>71257.131590000005</v>
      </c>
      <c r="M25" s="122">
        <v>767396.90611999994</v>
      </c>
      <c r="N25" s="121">
        <v>243213.72507000001</v>
      </c>
      <c r="O25" s="145">
        <v>53083.776249999995</v>
      </c>
      <c r="P25" s="122">
        <v>410949.46307</v>
      </c>
      <c r="Q25" s="122">
        <v>707246.9643900001</v>
      </c>
      <c r="R25" s="121">
        <v>26811.810559999998</v>
      </c>
      <c r="S25" s="145">
        <v>8151.8618999999999</v>
      </c>
      <c r="T25" s="122">
        <v>33186.915249999998</v>
      </c>
      <c r="U25" s="122">
        <v>68150.587709999993</v>
      </c>
      <c r="V25" s="122">
        <v>775397.55210000009</v>
      </c>
      <c r="W25" s="122">
        <v>1542794.4582199999</v>
      </c>
    </row>
    <row r="26" spans="1:23" x14ac:dyDescent="0.25">
      <c r="A26" s="20"/>
      <c r="B26" s="17" t="s">
        <v>58</v>
      </c>
      <c r="C26" s="17"/>
      <c r="D26" s="21">
        <v>17463098.103999998</v>
      </c>
      <c r="E26" s="121">
        <v>929881.19972999999</v>
      </c>
      <c r="F26" s="145">
        <v>1174561.5265600001</v>
      </c>
      <c r="G26" s="145">
        <v>1352120.2562500001</v>
      </c>
      <c r="H26" s="235">
        <v>3456562.9825400002</v>
      </c>
      <c r="I26" s="145">
        <v>1326229.96835</v>
      </c>
      <c r="J26" s="145">
        <v>1253052.3450799999</v>
      </c>
      <c r="K26" s="122">
        <v>1415877.09885</v>
      </c>
      <c r="L26" s="122">
        <v>3995159.4122799998</v>
      </c>
      <c r="M26" s="122">
        <v>7451722.39482</v>
      </c>
      <c r="N26" s="121">
        <v>1081540.2158900001</v>
      </c>
      <c r="O26" s="145">
        <v>1285278.075</v>
      </c>
      <c r="P26" s="122">
        <v>1259859.7299900001</v>
      </c>
      <c r="Q26" s="122">
        <v>3626678.0208799997</v>
      </c>
      <c r="R26" s="121">
        <v>1467781.11632</v>
      </c>
      <c r="S26" s="145">
        <v>1286720.2162500001</v>
      </c>
      <c r="T26" s="122">
        <v>2137678.39977</v>
      </c>
      <c r="U26" s="122">
        <v>4892179.7323400006</v>
      </c>
      <c r="V26" s="122">
        <v>8518857.7532199994</v>
      </c>
      <c r="W26" s="122">
        <v>15970580.14804</v>
      </c>
    </row>
    <row r="27" spans="1:23" x14ac:dyDescent="0.25">
      <c r="A27" s="20"/>
      <c r="B27" s="17" t="s">
        <v>60</v>
      </c>
      <c r="C27" s="17"/>
      <c r="D27" s="21">
        <v>6904658.5429999996</v>
      </c>
      <c r="E27" s="121">
        <v>592560.35400000005</v>
      </c>
      <c r="F27" s="145">
        <v>568817.73</v>
      </c>
      <c r="G27" s="145">
        <v>708374.13549999997</v>
      </c>
      <c r="H27" s="235">
        <v>1869752.2195000001</v>
      </c>
      <c r="I27" s="145">
        <v>591129.94565000001</v>
      </c>
      <c r="J27" s="145">
        <v>644369.67563999991</v>
      </c>
      <c r="K27" s="122">
        <v>591931.56299999997</v>
      </c>
      <c r="L27" s="122">
        <v>1827431.1842899998</v>
      </c>
      <c r="M27" s="122">
        <v>3697183.4037899999</v>
      </c>
      <c r="N27" s="121">
        <v>591537.299</v>
      </c>
      <c r="O27" s="145">
        <v>593032.57999999996</v>
      </c>
      <c r="P27" s="122">
        <v>614285.70134000003</v>
      </c>
      <c r="Q27" s="122">
        <v>1798855.5803399999</v>
      </c>
      <c r="R27" s="121">
        <v>576702.42048000009</v>
      </c>
      <c r="S27" s="145">
        <v>546035.31499999994</v>
      </c>
      <c r="T27" s="122">
        <v>701490.43018000002</v>
      </c>
      <c r="U27" s="122">
        <v>1824228.1656599999</v>
      </c>
      <c r="V27" s="122">
        <v>3623083.7459999998</v>
      </c>
      <c r="W27" s="122">
        <v>7320267.1497900002</v>
      </c>
    </row>
    <row r="28" spans="1:23" x14ac:dyDescent="0.25">
      <c r="A28" s="20"/>
      <c r="B28" s="17" t="s">
        <v>16</v>
      </c>
      <c r="C28" s="17"/>
      <c r="D28" s="21">
        <v>14821.404</v>
      </c>
      <c r="E28" s="121">
        <v>6342.2280000000001</v>
      </c>
      <c r="F28" s="145">
        <v>5494.7539999999999</v>
      </c>
      <c r="G28" s="145">
        <v>4485.7030000000004</v>
      </c>
      <c r="H28" s="235">
        <v>16322.685000000001</v>
      </c>
      <c r="I28" s="145">
        <v>13652.5</v>
      </c>
      <c r="J28" s="145">
        <v>8826.0669999999991</v>
      </c>
      <c r="K28" s="122">
        <v>6789.0370000000003</v>
      </c>
      <c r="L28" s="122">
        <v>29267.603999999999</v>
      </c>
      <c r="M28" s="122">
        <v>45590.289000000004</v>
      </c>
      <c r="N28" s="121">
        <v>8847.2929999999997</v>
      </c>
      <c r="O28" s="145">
        <v>8837.8809999999994</v>
      </c>
      <c r="P28" s="122">
        <v>5130.8429100000003</v>
      </c>
      <c r="Q28" s="122">
        <v>22816.016909999998</v>
      </c>
      <c r="R28" s="121">
        <v>11462.529839999999</v>
      </c>
      <c r="S28" s="145">
        <v>17221.241999999998</v>
      </c>
      <c r="T28" s="122">
        <v>7230.1317200000003</v>
      </c>
      <c r="U28" s="122">
        <v>35913.903559999999</v>
      </c>
      <c r="V28" s="122">
        <v>58729.920469999997</v>
      </c>
      <c r="W28" s="122">
        <v>104320.20947</v>
      </c>
    </row>
    <row r="29" spans="1:23" x14ac:dyDescent="0.25">
      <c r="A29" s="20"/>
      <c r="B29" s="17"/>
      <c r="C29" s="17"/>
      <c r="D29" s="21"/>
      <c r="E29" s="121"/>
      <c r="F29" s="145"/>
      <c r="G29" s="145"/>
      <c r="H29" s="235"/>
      <c r="I29" s="145"/>
      <c r="J29" s="145"/>
      <c r="K29" s="122"/>
      <c r="L29" s="122"/>
      <c r="M29" s="122"/>
      <c r="N29" s="121"/>
      <c r="O29" s="145"/>
      <c r="P29" s="122"/>
      <c r="Q29" s="122"/>
      <c r="R29" s="121"/>
      <c r="S29" s="145"/>
      <c r="T29" s="122"/>
      <c r="U29" s="122"/>
      <c r="V29" s="122"/>
      <c r="W29" s="122"/>
    </row>
    <row r="30" spans="1:23" x14ac:dyDescent="0.25">
      <c r="A30" s="22" t="s">
        <v>17</v>
      </c>
      <c r="B30" s="23"/>
      <c r="C30" s="23"/>
      <c r="D30" s="21">
        <v>2868773.4159999937</v>
      </c>
      <c r="E30" s="121">
        <v>1019306.3727300004</v>
      </c>
      <c r="F30" s="145">
        <v>491121.35924000014</v>
      </c>
      <c r="G30" s="145">
        <v>-513713.96750000119</v>
      </c>
      <c r="H30" s="235">
        <v>996713.76447000168</v>
      </c>
      <c r="I30" s="145">
        <v>3142295.7940000021</v>
      </c>
      <c r="J30" s="145">
        <v>-1605502.5323199995</v>
      </c>
      <c r="K30" s="122">
        <v>-150384.23975000065</v>
      </c>
      <c r="L30" s="122">
        <v>1386409.0219300017</v>
      </c>
      <c r="M30" s="122">
        <v>2383122.786399994</v>
      </c>
      <c r="N30" s="121">
        <v>109112.73067999911</v>
      </c>
      <c r="O30" s="145">
        <v>494938.71299999859</v>
      </c>
      <c r="P30" s="122">
        <v>-205000.56721000047</v>
      </c>
      <c r="Q30" s="122">
        <v>399050.876470007</v>
      </c>
      <c r="R30" s="121">
        <v>286467.63152000122</v>
      </c>
      <c r="S30" s="145">
        <v>151111.75579999993</v>
      </c>
      <c r="T30" s="122">
        <v>-83344.772280001082</v>
      </c>
      <c r="U30" s="122">
        <v>354234.61504000239</v>
      </c>
      <c r="V30" s="122">
        <v>753285.49151000008</v>
      </c>
      <c r="W30" s="122">
        <v>3136408.277910009</v>
      </c>
    </row>
    <row r="31" spans="1:23" x14ac:dyDescent="0.25">
      <c r="A31" s="20"/>
      <c r="B31" s="17"/>
      <c r="C31" s="17"/>
      <c r="D31" s="21"/>
      <c r="E31" s="121"/>
      <c r="F31" s="145"/>
      <c r="G31" s="145"/>
      <c r="H31" s="235"/>
      <c r="I31" s="145"/>
      <c r="J31" s="145"/>
      <c r="K31" s="122"/>
      <c r="L31" s="122"/>
      <c r="M31" s="122"/>
      <c r="N31" s="121"/>
      <c r="O31" s="145"/>
      <c r="P31" s="122"/>
      <c r="Q31" s="122"/>
      <c r="R31" s="121"/>
      <c r="S31" s="145"/>
      <c r="T31" s="122"/>
      <c r="U31" s="122"/>
      <c r="V31" s="122"/>
      <c r="W31" s="122"/>
    </row>
    <row r="32" spans="1:23" x14ac:dyDescent="0.25">
      <c r="A32" s="19" t="s">
        <v>18</v>
      </c>
      <c r="B32" s="17"/>
      <c r="C32" s="17"/>
      <c r="D32" s="21"/>
      <c r="E32" s="121"/>
      <c r="F32" s="145"/>
      <c r="G32" s="145"/>
      <c r="H32" s="235"/>
      <c r="I32" s="145"/>
      <c r="J32" s="145"/>
      <c r="K32" s="122"/>
      <c r="L32" s="122"/>
      <c r="M32" s="122"/>
      <c r="N32" s="121"/>
      <c r="O32" s="145"/>
      <c r="P32" s="122"/>
      <c r="Q32" s="122"/>
      <c r="R32" s="121"/>
      <c r="S32" s="145"/>
      <c r="T32" s="122"/>
      <c r="U32" s="122"/>
      <c r="V32" s="122"/>
      <c r="W32" s="122"/>
    </row>
    <row r="33" spans="1:25" x14ac:dyDescent="0.25">
      <c r="A33" s="20" t="s">
        <v>19</v>
      </c>
      <c r="B33" s="17"/>
      <c r="C33" s="17"/>
      <c r="D33" s="21">
        <v>7061560.5490000006</v>
      </c>
      <c r="E33" s="121">
        <v>293690.61988000001</v>
      </c>
      <c r="F33" s="145">
        <v>399183.4044</v>
      </c>
      <c r="G33" s="145">
        <v>592534.14225000003</v>
      </c>
      <c r="H33" s="235">
        <v>1285408.1665300003</v>
      </c>
      <c r="I33" s="145">
        <v>486989.42254999996</v>
      </c>
      <c r="J33" s="145">
        <v>527983.23048000003</v>
      </c>
      <c r="K33" s="122">
        <v>592376.20144999993</v>
      </c>
      <c r="L33" s="122">
        <v>1607348.8544799997</v>
      </c>
      <c r="M33" s="122">
        <v>2892757.0210099998</v>
      </c>
      <c r="N33" s="121">
        <v>464976.58455999993</v>
      </c>
      <c r="O33" s="145">
        <v>463931.87824999995</v>
      </c>
      <c r="P33" s="122">
        <v>424241.70423999999</v>
      </c>
      <c r="Q33" s="122">
        <v>1353150.16705</v>
      </c>
      <c r="R33" s="121">
        <v>492810.61631999997</v>
      </c>
      <c r="S33" s="145">
        <v>497771.76905</v>
      </c>
      <c r="T33" s="122">
        <v>1247502.8299199999</v>
      </c>
      <c r="U33" s="122">
        <v>2238085.2152899997</v>
      </c>
      <c r="V33" s="122">
        <v>3591235.38234</v>
      </c>
      <c r="W33" s="122">
        <v>6483992.4033500003</v>
      </c>
    </row>
    <row r="34" spans="1:25" x14ac:dyDescent="0.25">
      <c r="A34" s="20"/>
      <c r="B34" s="17" t="s">
        <v>20</v>
      </c>
      <c r="C34" s="17"/>
      <c r="D34" s="21">
        <v>27156.795999999998</v>
      </c>
      <c r="E34" s="121">
        <v>132.68</v>
      </c>
      <c r="F34" s="145">
        <v>181.50299999999999</v>
      </c>
      <c r="G34" s="145">
        <v>536.06799999999998</v>
      </c>
      <c r="H34" s="235">
        <v>850.25099999999998</v>
      </c>
      <c r="I34" s="145">
        <v>4151.0140000000001</v>
      </c>
      <c r="J34" s="145">
        <v>1369.2260000000001</v>
      </c>
      <c r="K34" s="122">
        <v>188.90799999999999</v>
      </c>
      <c r="L34" s="122">
        <v>5709.1480000000001</v>
      </c>
      <c r="M34" s="122">
        <v>6559.3990000000003</v>
      </c>
      <c r="N34" s="121">
        <v>810.12527</v>
      </c>
      <c r="O34" s="145">
        <v>560.80200000000002</v>
      </c>
      <c r="P34" s="122">
        <v>785.99300000000005</v>
      </c>
      <c r="Q34" s="122">
        <v>2156.9202700000001</v>
      </c>
      <c r="R34" s="121">
        <v>507.14800000000002</v>
      </c>
      <c r="S34" s="145">
        <v>349.31</v>
      </c>
      <c r="T34" s="122">
        <v>2309.4099299999998</v>
      </c>
      <c r="U34" s="122">
        <v>3165.8679299999999</v>
      </c>
      <c r="V34" s="122">
        <v>5322.7882</v>
      </c>
      <c r="W34" s="122">
        <v>11882.1872</v>
      </c>
    </row>
    <row r="35" spans="1:25" x14ac:dyDescent="0.25">
      <c r="A35" s="20"/>
      <c r="B35" s="17" t="s">
        <v>21</v>
      </c>
      <c r="C35" s="17"/>
      <c r="D35" s="21">
        <v>3946769.0290000001</v>
      </c>
      <c r="E35" s="121">
        <v>33116.721879999997</v>
      </c>
      <c r="F35" s="145">
        <v>192781.26640000002</v>
      </c>
      <c r="G35" s="145">
        <v>275466.34224999999</v>
      </c>
      <c r="H35" s="235">
        <v>501364.33053000004</v>
      </c>
      <c r="I35" s="145">
        <v>252861.60954999999</v>
      </c>
      <c r="J35" s="145">
        <v>250306.66948000001</v>
      </c>
      <c r="K35" s="122">
        <v>313516.25545</v>
      </c>
      <c r="L35" s="122">
        <v>816684.53447999991</v>
      </c>
      <c r="M35" s="122">
        <v>1318048.8650099998</v>
      </c>
      <c r="N35" s="121">
        <v>220500.18482999998</v>
      </c>
      <c r="O35" s="145">
        <v>222887.25025000001</v>
      </c>
      <c r="P35" s="122">
        <v>222749.06923999998</v>
      </c>
      <c r="Q35" s="122">
        <v>666136.50431999995</v>
      </c>
      <c r="R35" s="121">
        <v>287757.23332</v>
      </c>
      <c r="S35" s="145">
        <v>284294.30605000001</v>
      </c>
      <c r="T35" s="122">
        <v>817634.91385000001</v>
      </c>
      <c r="U35" s="122">
        <v>1389686.45322</v>
      </c>
      <c r="V35" s="122">
        <v>2055822.9575399999</v>
      </c>
      <c r="W35" s="122">
        <v>3373871.8225499997</v>
      </c>
    </row>
    <row r="36" spans="1:25" x14ac:dyDescent="0.25">
      <c r="A36" s="20"/>
      <c r="B36" s="17" t="s">
        <v>22</v>
      </c>
      <c r="C36" s="17"/>
      <c r="D36" s="21">
        <v>3141948.3160000001</v>
      </c>
      <c r="E36" s="121">
        <v>260706.57800000001</v>
      </c>
      <c r="F36" s="145">
        <v>206583.641</v>
      </c>
      <c r="G36" s="145">
        <v>317603.86800000002</v>
      </c>
      <c r="H36" s="235">
        <v>784894.08700000006</v>
      </c>
      <c r="I36" s="145">
        <v>238278.82699999999</v>
      </c>
      <c r="J36" s="145">
        <v>279045.78700000001</v>
      </c>
      <c r="K36" s="122">
        <v>279048.85399999999</v>
      </c>
      <c r="L36" s="122">
        <v>796373.46799999999</v>
      </c>
      <c r="M36" s="122">
        <v>1581267.5550000002</v>
      </c>
      <c r="N36" s="121">
        <v>245286.52499999999</v>
      </c>
      <c r="O36" s="145">
        <v>241605.43</v>
      </c>
      <c r="P36" s="122">
        <v>202278.628</v>
      </c>
      <c r="Q36" s="122">
        <v>689170.58299999998</v>
      </c>
      <c r="R36" s="121">
        <v>205560.53099999999</v>
      </c>
      <c r="S36" s="145">
        <v>213826.77299999999</v>
      </c>
      <c r="T36" s="122">
        <v>432177.326</v>
      </c>
      <c r="U36" s="122">
        <v>851564.63</v>
      </c>
      <c r="V36" s="122">
        <v>1540735.213</v>
      </c>
      <c r="W36" s="122">
        <v>3122002.7680000002</v>
      </c>
    </row>
    <row r="37" spans="1:25" x14ac:dyDescent="0.25">
      <c r="A37" s="20"/>
      <c r="B37" s="17"/>
      <c r="C37" s="17"/>
      <c r="D37" s="21"/>
      <c r="E37" s="121"/>
      <c r="F37" s="145"/>
      <c r="G37" s="145"/>
      <c r="H37" s="235"/>
      <c r="I37" s="145"/>
      <c r="J37" s="145"/>
      <c r="K37" s="122"/>
      <c r="L37" s="122"/>
      <c r="M37" s="122"/>
      <c r="N37" s="121"/>
      <c r="O37" s="145"/>
      <c r="P37" s="122"/>
      <c r="Q37" s="122"/>
      <c r="R37" s="121"/>
      <c r="S37" s="145"/>
      <c r="T37" s="122"/>
      <c r="U37" s="122"/>
      <c r="V37" s="122"/>
      <c r="W37" s="122"/>
    </row>
    <row r="38" spans="1:25" x14ac:dyDescent="0.25">
      <c r="A38" s="24" t="s">
        <v>61</v>
      </c>
      <c r="B38" s="25"/>
      <c r="C38" s="25"/>
      <c r="D38" s="26">
        <v>40709622.544999987</v>
      </c>
      <c r="E38" s="125">
        <v>3702417.8835800011</v>
      </c>
      <c r="F38" s="146">
        <v>3218075.6213600007</v>
      </c>
      <c r="G38" s="146">
        <v>3121017.9955999986</v>
      </c>
      <c r="H38" s="238">
        <v>10041511.500540003</v>
      </c>
      <c r="I38" s="146">
        <v>6084030.5758000026</v>
      </c>
      <c r="J38" s="146">
        <v>1309091.0064400001</v>
      </c>
      <c r="K38" s="126">
        <v>3050778.1333999992</v>
      </c>
      <c r="L38" s="126">
        <v>10443899.715640001</v>
      </c>
      <c r="M38" s="126">
        <v>20485411.216179997</v>
      </c>
      <c r="N38" s="125">
        <v>2993456.9734999998</v>
      </c>
      <c r="O38" s="146">
        <v>3438273.6742499992</v>
      </c>
      <c r="P38" s="126">
        <v>3298616.4680999997</v>
      </c>
      <c r="Q38" s="126">
        <v>9730347.1158500072</v>
      </c>
      <c r="R38" s="125">
        <v>3384584.2588400012</v>
      </c>
      <c r="S38" s="146">
        <v>3050790.8801800003</v>
      </c>
      <c r="T38" s="126">
        <v>4360065.704189999</v>
      </c>
      <c r="U38" s="126">
        <v>10795440.843210002</v>
      </c>
      <c r="V38" s="126">
        <v>20525787.959059998</v>
      </c>
      <c r="W38" s="126">
        <v>41011199.17524001</v>
      </c>
    </row>
    <row r="39" spans="1:25" x14ac:dyDescent="0.25">
      <c r="A39" s="24" t="s">
        <v>62</v>
      </c>
      <c r="B39" s="25"/>
      <c r="C39" s="25"/>
      <c r="D39" s="26">
        <v>44902409.677999996</v>
      </c>
      <c r="E39" s="125">
        <v>2976802.1307300008</v>
      </c>
      <c r="F39" s="146">
        <v>3126137.6665200004</v>
      </c>
      <c r="G39" s="146">
        <v>4227266.1053499999</v>
      </c>
      <c r="H39" s="238">
        <v>10330205.902600002</v>
      </c>
      <c r="I39" s="146">
        <v>3428724.2043500002</v>
      </c>
      <c r="J39" s="146">
        <v>3442576.7692399998</v>
      </c>
      <c r="K39" s="126">
        <v>3793538.5745999999</v>
      </c>
      <c r="L39" s="126">
        <v>10664839.54819</v>
      </c>
      <c r="M39" s="126">
        <v>20995045.450790003</v>
      </c>
      <c r="N39" s="125">
        <v>3349320.8273800006</v>
      </c>
      <c r="O39" s="146">
        <v>3407266.8395000007</v>
      </c>
      <c r="P39" s="126">
        <v>3927858.7395500005</v>
      </c>
      <c r="Q39" s="126">
        <v>10684446.40643</v>
      </c>
      <c r="R39" s="125">
        <v>3590927.24364</v>
      </c>
      <c r="S39" s="146">
        <v>3397450.8934300002</v>
      </c>
      <c r="T39" s="126">
        <v>5690913.3063900005</v>
      </c>
      <c r="U39" s="126">
        <v>12679291.443460001</v>
      </c>
      <c r="V39" s="126">
        <v>23363737.849890001</v>
      </c>
      <c r="W39" s="126">
        <v>44358783.300679997</v>
      </c>
      <c r="Y39" s="265"/>
    </row>
    <row r="40" spans="1:25" x14ac:dyDescent="0.25">
      <c r="A40" s="24" t="s">
        <v>23</v>
      </c>
      <c r="B40" s="25"/>
      <c r="C40" s="25"/>
      <c r="D40" s="26">
        <v>-4192787.1330000088</v>
      </c>
      <c r="E40" s="125">
        <v>725615.75285000028</v>
      </c>
      <c r="F40" s="146">
        <v>91937.954840000253</v>
      </c>
      <c r="G40" s="146">
        <v>-1106248.1097500012</v>
      </c>
      <c r="H40" s="238">
        <v>-288694.40205999836</v>
      </c>
      <c r="I40" s="146">
        <v>2655306.3714500023</v>
      </c>
      <c r="J40" s="231">
        <v>-2133485.7627999997</v>
      </c>
      <c r="K40" s="157">
        <v>-742760.4412000007</v>
      </c>
      <c r="L40" s="157">
        <v>-220939.83254999854</v>
      </c>
      <c r="M40" s="157">
        <v>-509634.23461000621</v>
      </c>
      <c r="N40" s="247">
        <v>-355863.85388000077</v>
      </c>
      <c r="O40" s="231">
        <v>31006.834749998525</v>
      </c>
      <c r="P40" s="157">
        <v>-629242.27145000082</v>
      </c>
      <c r="Q40" s="157">
        <v>-954099.29057999328</v>
      </c>
      <c r="R40" s="247">
        <v>-206342.98479999881</v>
      </c>
      <c r="S40" s="231">
        <v>-346660.01324999984</v>
      </c>
      <c r="T40" s="157">
        <v>-1330847.6022000015</v>
      </c>
      <c r="U40" s="157">
        <v>-1883850.6002499983</v>
      </c>
      <c r="V40" s="157">
        <v>-2837949.8908300027</v>
      </c>
      <c r="W40" s="157">
        <v>-3347584.1254399866</v>
      </c>
    </row>
    <row r="41" spans="1:25" x14ac:dyDescent="0.25">
      <c r="A41" s="27"/>
      <c r="B41" s="28"/>
      <c r="C41" s="28"/>
      <c r="D41" s="29"/>
      <c r="E41" s="127"/>
      <c r="F41" s="147"/>
      <c r="G41" s="147"/>
      <c r="H41" s="239"/>
      <c r="I41" s="147"/>
      <c r="J41" s="147"/>
      <c r="K41" s="128"/>
      <c r="L41" s="128"/>
      <c r="M41" s="128"/>
      <c r="N41" s="127"/>
      <c r="O41" s="147"/>
      <c r="P41" s="128"/>
      <c r="Q41" s="128"/>
      <c r="R41" s="127"/>
      <c r="S41" s="147"/>
      <c r="T41" s="128"/>
      <c r="U41" s="128"/>
      <c r="V41" s="128"/>
      <c r="W41" s="128"/>
    </row>
    <row r="42" spans="1:25" x14ac:dyDescent="0.25">
      <c r="A42" s="19" t="s">
        <v>24</v>
      </c>
      <c r="B42" s="17"/>
      <c r="C42" s="17"/>
      <c r="D42" s="18"/>
      <c r="E42" s="123"/>
      <c r="F42" s="45"/>
      <c r="G42" s="45"/>
      <c r="H42" s="237"/>
      <c r="I42" s="45"/>
      <c r="J42" s="45"/>
      <c r="K42" s="124"/>
      <c r="L42" s="124"/>
      <c r="M42" s="124"/>
      <c r="N42" s="123"/>
      <c r="O42" s="45"/>
      <c r="P42" s="124"/>
      <c r="Q42" s="124"/>
      <c r="R42" s="123"/>
      <c r="S42" s="45"/>
      <c r="T42" s="124"/>
      <c r="U42" s="124"/>
      <c r="V42" s="124"/>
      <c r="W42" s="124"/>
    </row>
    <row r="43" spans="1:25" x14ac:dyDescent="0.25">
      <c r="A43" s="19"/>
      <c r="B43" s="17"/>
      <c r="C43" s="17"/>
      <c r="D43" s="18"/>
      <c r="E43" s="123"/>
      <c r="F43" s="45"/>
      <c r="G43" s="45"/>
      <c r="H43" s="237"/>
      <c r="I43" s="45"/>
      <c r="J43" s="45"/>
      <c r="K43" s="124"/>
      <c r="L43" s="124"/>
      <c r="M43" s="124"/>
      <c r="N43" s="123"/>
      <c r="O43" s="45"/>
      <c r="P43" s="124"/>
      <c r="Q43" s="124"/>
      <c r="R43" s="123"/>
      <c r="S43" s="45"/>
      <c r="T43" s="124"/>
      <c r="U43" s="124"/>
      <c r="V43" s="124"/>
      <c r="W43" s="124"/>
    </row>
    <row r="44" spans="1:25" x14ac:dyDescent="0.25">
      <c r="A44" s="20" t="s">
        <v>25</v>
      </c>
      <c r="B44" s="17"/>
      <c r="C44" s="17"/>
      <c r="D44" s="21">
        <v>-1239870.6329999992</v>
      </c>
      <c r="E44" s="111">
        <v>-464058.2363200002</v>
      </c>
      <c r="F44" s="148">
        <v>1262637.2028000001</v>
      </c>
      <c r="G44" s="148">
        <v>-1541868.9291500002</v>
      </c>
      <c r="H44" s="21">
        <v>-743289.96267000039</v>
      </c>
      <c r="I44" s="148">
        <v>2593076.4940499999</v>
      </c>
      <c r="J44" s="148">
        <v>-1575125.2834000001</v>
      </c>
      <c r="K44" s="112">
        <v>-991146.21639999992</v>
      </c>
      <c r="L44" s="112">
        <v>26804.99424999964</v>
      </c>
      <c r="M44" s="112">
        <v>-716484.96842000086</v>
      </c>
      <c r="N44" s="111">
        <v>1038282.70747</v>
      </c>
      <c r="O44" s="148">
        <v>995897.46475000004</v>
      </c>
      <c r="P44" s="112">
        <v>-672174.91961999994</v>
      </c>
      <c r="Q44" s="112">
        <v>1362005.2526</v>
      </c>
      <c r="R44" s="111">
        <v>647632.29048000008</v>
      </c>
      <c r="S44" s="148">
        <v>430552.79320000013</v>
      </c>
      <c r="T44" s="112">
        <v>-1971847.8892399999</v>
      </c>
      <c r="U44" s="112">
        <v>-893662.80556000001</v>
      </c>
      <c r="V44" s="112">
        <v>468342.44703999982</v>
      </c>
      <c r="W44" s="112">
        <v>-248142.52138000081</v>
      </c>
    </row>
    <row r="45" spans="1:25" x14ac:dyDescent="0.25">
      <c r="A45" s="20" t="s">
        <v>26</v>
      </c>
      <c r="B45" s="17"/>
      <c r="C45" s="17"/>
      <c r="D45" s="21">
        <v>489245.55000000005</v>
      </c>
      <c r="E45" s="111">
        <v>-247124.32434000005</v>
      </c>
      <c r="F45" s="148">
        <v>-1219.9837199999965</v>
      </c>
      <c r="G45" s="148">
        <v>30842.978299999999</v>
      </c>
      <c r="H45" s="21">
        <v>-217501.32976000005</v>
      </c>
      <c r="I45" s="148">
        <v>48852.878849999994</v>
      </c>
      <c r="J45" s="148">
        <v>24559.640719999996</v>
      </c>
      <c r="K45" s="112">
        <v>5557.3449499999988</v>
      </c>
      <c r="L45" s="112">
        <v>78969.864519999974</v>
      </c>
      <c r="M45" s="112">
        <v>-138531.46524000011</v>
      </c>
      <c r="N45" s="111">
        <v>56597.455910000011</v>
      </c>
      <c r="O45" s="148">
        <v>56280.344499999992</v>
      </c>
      <c r="P45" s="112">
        <v>56840.90894999999</v>
      </c>
      <c r="Q45" s="112">
        <v>169718.70936000004</v>
      </c>
      <c r="R45" s="111">
        <v>5130.6623600000021</v>
      </c>
      <c r="S45" s="148">
        <v>-1737.4714699999895</v>
      </c>
      <c r="T45" s="112">
        <v>26374.96480999999</v>
      </c>
      <c r="U45" s="112">
        <v>29768.155700000003</v>
      </c>
      <c r="V45" s="112">
        <v>199486.86505999998</v>
      </c>
      <c r="W45" s="112">
        <v>60955.399819999817</v>
      </c>
    </row>
    <row r="46" spans="1:25" x14ac:dyDescent="0.25">
      <c r="A46" s="20"/>
      <c r="B46" s="17" t="s">
        <v>27</v>
      </c>
      <c r="C46" s="17"/>
      <c r="D46" s="21">
        <v>942659.64300000004</v>
      </c>
      <c r="E46" s="111">
        <v>33556.540200000003</v>
      </c>
      <c r="F46" s="148">
        <v>41581.866560000002</v>
      </c>
      <c r="G46" s="148">
        <v>57832.786849999997</v>
      </c>
      <c r="H46" s="21">
        <v>132971.19361000002</v>
      </c>
      <c r="I46" s="148">
        <v>73350.049899999998</v>
      </c>
      <c r="J46" s="148">
        <v>71259.334879999995</v>
      </c>
      <c r="K46" s="112">
        <v>76309.909299999999</v>
      </c>
      <c r="L46" s="112">
        <v>220919.29407999999</v>
      </c>
      <c r="M46" s="112">
        <v>353890.48768999998</v>
      </c>
      <c r="N46" s="111">
        <v>82023.608870000011</v>
      </c>
      <c r="O46" s="148">
        <v>90187.357749999996</v>
      </c>
      <c r="P46" s="112">
        <v>72479.459569999992</v>
      </c>
      <c r="Q46" s="112">
        <v>244690.42619000003</v>
      </c>
      <c r="R46" s="111">
        <v>62511.122240000004</v>
      </c>
      <c r="S46" s="148">
        <v>57549.898160000004</v>
      </c>
      <c r="T46" s="112">
        <v>100183.78115</v>
      </c>
      <c r="U46" s="112">
        <v>220244.80155</v>
      </c>
      <c r="V46" s="112">
        <v>464935.22774</v>
      </c>
      <c r="W46" s="112">
        <v>818825.71542999998</v>
      </c>
    </row>
    <row r="47" spans="1:25" x14ac:dyDescent="0.25">
      <c r="A47" s="20"/>
      <c r="B47" s="17" t="s">
        <v>28</v>
      </c>
      <c r="C47" s="17"/>
      <c r="D47" s="21">
        <v>453414.09299999999</v>
      </c>
      <c r="E47" s="111">
        <v>280680.86454000004</v>
      </c>
      <c r="F47" s="148">
        <v>42801.850279999999</v>
      </c>
      <c r="G47" s="148">
        <v>26989.808549999998</v>
      </c>
      <c r="H47" s="21">
        <v>350472.52337000007</v>
      </c>
      <c r="I47" s="148">
        <v>24497.171050000001</v>
      </c>
      <c r="J47" s="148">
        <v>46699.694159999999</v>
      </c>
      <c r="K47" s="112">
        <v>70752.564350000001</v>
      </c>
      <c r="L47" s="112">
        <v>141949.42956000002</v>
      </c>
      <c r="M47" s="112">
        <v>492421.95293000009</v>
      </c>
      <c r="N47" s="111">
        <v>25426.152959999999</v>
      </c>
      <c r="O47" s="148">
        <v>33907.013250000004</v>
      </c>
      <c r="P47" s="112">
        <v>15638.55062</v>
      </c>
      <c r="Q47" s="112">
        <v>74971.716830000005</v>
      </c>
      <c r="R47" s="111">
        <v>57380.459880000002</v>
      </c>
      <c r="S47" s="148">
        <v>59287.369629999994</v>
      </c>
      <c r="T47" s="112">
        <v>73808.816340000005</v>
      </c>
      <c r="U47" s="112">
        <v>190476.64585</v>
      </c>
      <c r="V47" s="112">
        <v>265448.36268000002</v>
      </c>
      <c r="W47" s="112">
        <v>757870.31561000017</v>
      </c>
    </row>
    <row r="48" spans="1:25" x14ac:dyDescent="0.25">
      <c r="A48" s="20" t="s">
        <v>29</v>
      </c>
      <c r="B48" s="17"/>
      <c r="C48" s="17"/>
      <c r="D48" s="21">
        <v>-1728828.7599999993</v>
      </c>
      <c r="E48" s="111">
        <v>49882.232039999915</v>
      </c>
      <c r="F48" s="148">
        <v>944574.98540000012</v>
      </c>
      <c r="G48" s="148">
        <v>-1542268.3375000001</v>
      </c>
      <c r="H48" s="21">
        <v>-547811.1200600001</v>
      </c>
      <c r="I48" s="148">
        <v>367438.16360000003</v>
      </c>
      <c r="J48" s="148">
        <v>789696.19987999997</v>
      </c>
      <c r="K48" s="112">
        <v>-850676.2326499999</v>
      </c>
      <c r="L48" s="112">
        <v>306458.13082999992</v>
      </c>
      <c r="M48" s="112">
        <v>-241352.98923000041</v>
      </c>
      <c r="N48" s="111">
        <v>909491.37691999995</v>
      </c>
      <c r="O48" s="148">
        <v>790535.90049999999</v>
      </c>
      <c r="P48" s="112">
        <v>-778603.75582999992</v>
      </c>
      <c r="Q48" s="112">
        <v>921423.52159000002</v>
      </c>
      <c r="R48" s="111">
        <v>351720.31344</v>
      </c>
      <c r="S48" s="148">
        <v>429358.23651000008</v>
      </c>
      <c r="T48" s="112">
        <v>-1155412.5372300001</v>
      </c>
      <c r="U48" s="112">
        <v>-374333.98728000006</v>
      </c>
      <c r="V48" s="112">
        <v>547089.53430999978</v>
      </c>
      <c r="W48" s="112">
        <v>305736.5450799996</v>
      </c>
    </row>
    <row r="49" spans="1:23" x14ac:dyDescent="0.25">
      <c r="A49" s="20"/>
      <c r="B49" s="17" t="s">
        <v>30</v>
      </c>
      <c r="C49" s="17"/>
      <c r="D49" s="21">
        <v>3201430.7780000004</v>
      </c>
      <c r="E49" s="111">
        <v>1913230.7721599999</v>
      </c>
      <c r="F49" s="148">
        <v>1374170.9171600002</v>
      </c>
      <c r="G49" s="148">
        <v>-1181096.7584500001</v>
      </c>
      <c r="H49" s="21">
        <v>2106304.9308699998</v>
      </c>
      <c r="I49" s="148">
        <v>588212.13055</v>
      </c>
      <c r="J49" s="148">
        <v>865201.44715999998</v>
      </c>
      <c r="K49" s="112">
        <v>-504233.32249999995</v>
      </c>
      <c r="L49" s="112">
        <v>949180.25520999986</v>
      </c>
      <c r="M49" s="112">
        <v>3055485.1860799994</v>
      </c>
      <c r="N49" s="111">
        <v>1057386.6630299999</v>
      </c>
      <c r="O49" s="148">
        <v>873386.223</v>
      </c>
      <c r="P49" s="112">
        <v>-205919.34412000002</v>
      </c>
      <c r="Q49" s="112">
        <v>1724853.5419099999</v>
      </c>
      <c r="R49" s="111">
        <v>352061.32516000001</v>
      </c>
      <c r="S49" s="148">
        <v>466076.66196000006</v>
      </c>
      <c r="T49" s="112">
        <v>-993858.29185000015</v>
      </c>
      <c r="U49" s="112">
        <v>-175720.30473000009</v>
      </c>
      <c r="V49" s="112">
        <v>1549133.2371799997</v>
      </c>
      <c r="W49" s="112">
        <v>4604618.4232599996</v>
      </c>
    </row>
    <row r="50" spans="1:23" x14ac:dyDescent="0.25">
      <c r="A50" s="20"/>
      <c r="B50" s="17" t="s">
        <v>31</v>
      </c>
      <c r="C50" s="17"/>
      <c r="D50" s="21">
        <v>4930259.5379999997</v>
      </c>
      <c r="E50" s="111">
        <v>1863348.54012</v>
      </c>
      <c r="F50" s="148">
        <v>429595.93176000001</v>
      </c>
      <c r="G50" s="148">
        <v>361171.57905</v>
      </c>
      <c r="H50" s="21">
        <v>2654116.0509299999</v>
      </c>
      <c r="I50" s="148">
        <v>220773.96694999997</v>
      </c>
      <c r="J50" s="148">
        <v>75505.247279999996</v>
      </c>
      <c r="K50" s="112">
        <v>346442.91015000001</v>
      </c>
      <c r="L50" s="112">
        <v>642722.12437999994</v>
      </c>
      <c r="M50" s="112">
        <v>3296838.1753099998</v>
      </c>
      <c r="N50" s="111">
        <v>147895.28610999999</v>
      </c>
      <c r="O50" s="148">
        <v>82850.322500000009</v>
      </c>
      <c r="P50" s="112">
        <v>572684.4117099999</v>
      </c>
      <c r="Q50" s="112">
        <v>803430.02031999989</v>
      </c>
      <c r="R50" s="111">
        <v>341.01172000000003</v>
      </c>
      <c r="S50" s="148">
        <v>36718.425450000002</v>
      </c>
      <c r="T50" s="112">
        <v>161554.24537999998</v>
      </c>
      <c r="U50" s="112">
        <v>198613.68254999997</v>
      </c>
      <c r="V50" s="112">
        <v>1002043.7028699999</v>
      </c>
      <c r="W50" s="112">
        <v>4298881.87818</v>
      </c>
    </row>
    <row r="51" spans="1:23" x14ac:dyDescent="0.25">
      <c r="A51" s="20" t="s">
        <v>32</v>
      </c>
      <c r="B51" s="17"/>
      <c r="C51" s="17"/>
      <c r="D51" s="21">
        <v>0</v>
      </c>
      <c r="E51" s="111">
        <v>-408.89345000003232</v>
      </c>
      <c r="F51" s="148">
        <v>-3859.5528799999738</v>
      </c>
      <c r="G51" s="148">
        <v>1993.9552499999991</v>
      </c>
      <c r="H51" s="21">
        <v>-2274.4910800000071</v>
      </c>
      <c r="I51" s="148">
        <v>1174.6137499999895</v>
      </c>
      <c r="J51" s="148">
        <v>51.097680000006221</v>
      </c>
      <c r="K51" s="112">
        <v>-5221.6190000000643</v>
      </c>
      <c r="L51" s="112">
        <v>-3995.9075700000685</v>
      </c>
      <c r="M51" s="112">
        <v>-6270.3986500000756</v>
      </c>
      <c r="N51" s="111">
        <v>-294.97136</v>
      </c>
      <c r="O51" s="148">
        <v>2845.9750000000058</v>
      </c>
      <c r="P51" s="112">
        <v>5386.7806700000037</v>
      </c>
      <c r="Q51" s="112">
        <v>7937.78431000001</v>
      </c>
      <c r="R51" s="111">
        <v>512.16688000000431</v>
      </c>
      <c r="S51" s="148">
        <v>-61.55973000000813</v>
      </c>
      <c r="T51" s="112">
        <v>5249.2606499999529</v>
      </c>
      <c r="U51" s="112">
        <v>5699.8677999999491</v>
      </c>
      <c r="V51" s="112">
        <v>13637.652109999959</v>
      </c>
      <c r="W51" s="112">
        <v>7367.2534599998835</v>
      </c>
    </row>
    <row r="52" spans="1:23" x14ac:dyDescent="0.25">
      <c r="A52" s="20" t="s">
        <v>33</v>
      </c>
      <c r="B52" s="17"/>
      <c r="C52" s="17"/>
      <c r="D52" s="21">
        <v>-287.423</v>
      </c>
      <c r="E52" s="111">
        <v>-266407.25057000003</v>
      </c>
      <c r="F52" s="148">
        <v>323141.75399999996</v>
      </c>
      <c r="G52" s="148">
        <v>-32437.525200000004</v>
      </c>
      <c r="H52" s="21">
        <v>24296.978229999921</v>
      </c>
      <c r="I52" s="148">
        <v>2175610.8378499998</v>
      </c>
      <c r="J52" s="148">
        <v>-2389432.22168</v>
      </c>
      <c r="K52" s="112">
        <v>-140805.70970000001</v>
      </c>
      <c r="L52" s="112">
        <v>-354627.09353000019</v>
      </c>
      <c r="M52" s="112">
        <v>-330330.1153000003</v>
      </c>
      <c r="N52" s="111">
        <v>72488.846000000005</v>
      </c>
      <c r="O52" s="148">
        <v>146235.24475000001</v>
      </c>
      <c r="P52" s="112">
        <v>44201.146589999997</v>
      </c>
      <c r="Q52" s="112">
        <v>262925.23734000005</v>
      </c>
      <c r="R52" s="111">
        <v>290269.14780000004</v>
      </c>
      <c r="S52" s="148">
        <v>2993.5878899999989</v>
      </c>
      <c r="T52" s="112">
        <v>-848059.57747000002</v>
      </c>
      <c r="U52" s="112">
        <v>-554796.8417799999</v>
      </c>
      <c r="V52" s="112">
        <v>-291871.60443999985</v>
      </c>
      <c r="W52" s="112">
        <v>-622201.71974000009</v>
      </c>
    </row>
    <row r="53" spans="1:23"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x14ac:dyDescent="0.25">
      <c r="A58" s="20"/>
      <c r="B58" s="17"/>
      <c r="C58" s="17"/>
      <c r="D58" s="21"/>
      <c r="E58" s="121"/>
      <c r="F58" s="145"/>
      <c r="G58" s="145"/>
      <c r="H58" s="235"/>
      <c r="I58" s="145"/>
      <c r="J58" s="145"/>
      <c r="K58" s="122"/>
      <c r="L58" s="122"/>
      <c r="M58" s="122"/>
      <c r="N58" s="121"/>
      <c r="O58" s="145"/>
      <c r="P58" s="122"/>
      <c r="Q58" s="122"/>
      <c r="R58" s="121"/>
      <c r="S58" s="145"/>
      <c r="T58" s="122"/>
      <c r="U58" s="122"/>
      <c r="V58" s="122"/>
      <c r="W58" s="122"/>
    </row>
    <row r="59" spans="1:23" x14ac:dyDescent="0.25">
      <c r="A59" s="20" t="s">
        <v>37</v>
      </c>
      <c r="B59" s="17"/>
      <c r="C59" s="17"/>
      <c r="D59" s="21">
        <v>2952916.5</v>
      </c>
      <c r="E59" s="111">
        <v>-1189673.9891700002</v>
      </c>
      <c r="F59" s="148">
        <v>1170699.2479600001</v>
      </c>
      <c r="G59" s="148">
        <v>-435620.81939999998</v>
      </c>
      <c r="H59" s="21">
        <v>-454595.56060999981</v>
      </c>
      <c r="I59" s="148">
        <v>-62229.877400000005</v>
      </c>
      <c r="J59" s="148">
        <v>558360.47939999995</v>
      </c>
      <c r="K59" s="112">
        <v>-248385.7752</v>
      </c>
      <c r="L59" s="112">
        <v>247744.82680000004</v>
      </c>
      <c r="M59" s="112">
        <v>-206850.73380999995</v>
      </c>
      <c r="N59" s="111">
        <v>1394146.5613500001</v>
      </c>
      <c r="O59" s="148">
        <v>964890.62999999989</v>
      </c>
      <c r="P59" s="112">
        <v>-42932.64817</v>
      </c>
      <c r="Q59" s="112">
        <v>2316104.5431800005</v>
      </c>
      <c r="R59" s="111">
        <v>853975.27528000006</v>
      </c>
      <c r="S59" s="148">
        <v>777212.80645000015</v>
      </c>
      <c r="T59" s="112">
        <v>-641000.28704000008</v>
      </c>
      <c r="U59" s="112">
        <v>990187.79469000001</v>
      </c>
      <c r="V59" s="112">
        <v>3306292.3378700004</v>
      </c>
      <c r="W59" s="112">
        <v>3099441.6040600007</v>
      </c>
    </row>
    <row r="60" spans="1:23" x14ac:dyDescent="0.25">
      <c r="A60" s="20" t="s">
        <v>38</v>
      </c>
      <c r="B60" s="17"/>
      <c r="C60" s="17"/>
      <c r="D60" s="21">
        <v>70032.399000000005</v>
      </c>
      <c r="E60" s="111">
        <v>-6150.8639699999994</v>
      </c>
      <c r="F60" s="148">
        <v>1238636.1449600002</v>
      </c>
      <c r="G60" s="148">
        <v>39309.680600000007</v>
      </c>
      <c r="H60" s="21">
        <v>1271794.9615900004</v>
      </c>
      <c r="I60" s="148">
        <v>2905.0915999999997</v>
      </c>
      <c r="J60" s="148">
        <v>-1906.2946000000002</v>
      </c>
      <c r="K60" s="112">
        <v>-8258.3621999999996</v>
      </c>
      <c r="L60" s="112">
        <v>-7259.5652000000009</v>
      </c>
      <c r="M60" s="112">
        <v>1264535.3963900004</v>
      </c>
      <c r="N60" s="111">
        <v>-2348.75209</v>
      </c>
      <c r="O60" s="148">
        <v>-823.55499999999995</v>
      </c>
      <c r="P60" s="112">
        <v>-10527.33317</v>
      </c>
      <c r="Q60" s="112">
        <v>-13699.64026</v>
      </c>
      <c r="R60" s="111">
        <v>-3392.0087200000003</v>
      </c>
      <c r="S60" s="148">
        <v>1666.7824499999997</v>
      </c>
      <c r="T60" s="112">
        <v>-14361.711039999998</v>
      </c>
      <c r="U60" s="112">
        <v>-16086.937309999999</v>
      </c>
      <c r="V60" s="112">
        <v>-29786.577569999998</v>
      </c>
      <c r="W60" s="112">
        <v>1234748.8188200004</v>
      </c>
    </row>
    <row r="61" spans="1:23" x14ac:dyDescent="0.25">
      <c r="A61" s="20"/>
      <c r="B61" s="17" t="s">
        <v>39</v>
      </c>
      <c r="C61" s="17"/>
      <c r="D61" s="21">
        <v>138304.345</v>
      </c>
      <c r="E61" s="111">
        <v>62.002000000000002</v>
      </c>
      <c r="F61" s="148">
        <v>1827481.7043600001</v>
      </c>
      <c r="G61" s="148">
        <v>53621.299000000006</v>
      </c>
      <c r="H61" s="21">
        <v>1881165.0053600003</v>
      </c>
      <c r="I61" s="148">
        <v>6052.2089999999998</v>
      </c>
      <c r="J61" s="148">
        <v>0</v>
      </c>
      <c r="K61" s="112">
        <v>-1.131</v>
      </c>
      <c r="L61" s="112">
        <v>6051.0779999999995</v>
      </c>
      <c r="M61" s="112">
        <v>1887216.0833600003</v>
      </c>
      <c r="N61" s="111">
        <v>1492.7729999999999</v>
      </c>
      <c r="O61" s="148">
        <v>0</v>
      </c>
      <c r="P61" s="112">
        <v>0</v>
      </c>
      <c r="Q61" s="112">
        <v>1492.7729999999999</v>
      </c>
      <c r="R61" s="111">
        <v>0</v>
      </c>
      <c r="S61" s="148">
        <v>4288.5739999999996</v>
      </c>
      <c r="T61" s="112">
        <v>2506.165</v>
      </c>
      <c r="U61" s="112">
        <v>6794.7389999999996</v>
      </c>
      <c r="V61" s="112">
        <v>8287.5119999999988</v>
      </c>
      <c r="W61" s="112">
        <v>1895503.5953600004</v>
      </c>
    </row>
    <row r="62" spans="1:23" x14ac:dyDescent="0.25">
      <c r="A62" s="20"/>
      <c r="B62" s="17"/>
      <c r="C62" s="17" t="s">
        <v>40</v>
      </c>
      <c r="D62" s="21"/>
      <c r="E62" s="111">
        <v>0</v>
      </c>
      <c r="F62" s="148">
        <v>1807922.2751613599</v>
      </c>
      <c r="G62" s="148">
        <v>0</v>
      </c>
      <c r="H62" s="21">
        <v>1807922.2751613599</v>
      </c>
      <c r="I62" s="148">
        <v>0</v>
      </c>
      <c r="J62" s="148">
        <v>0</v>
      </c>
      <c r="K62" s="112">
        <v>0</v>
      </c>
      <c r="L62" s="112">
        <v>0</v>
      </c>
      <c r="M62" s="112">
        <v>1807922.2751613599</v>
      </c>
      <c r="N62" s="111">
        <v>0</v>
      </c>
      <c r="O62" s="148">
        <v>0</v>
      </c>
      <c r="P62" s="112">
        <v>0</v>
      </c>
      <c r="Q62" s="112">
        <v>0</v>
      </c>
      <c r="R62" s="111">
        <v>0</v>
      </c>
      <c r="S62" s="148">
        <v>0</v>
      </c>
      <c r="T62" s="112">
        <v>0</v>
      </c>
      <c r="U62" s="112">
        <v>0</v>
      </c>
      <c r="V62" s="112">
        <v>0</v>
      </c>
      <c r="W62" s="112">
        <v>1807922.2751613599</v>
      </c>
    </row>
    <row r="63" spans="1:23" x14ac:dyDescent="0.25">
      <c r="A63" s="20"/>
      <c r="B63" s="17"/>
      <c r="C63" s="17" t="s">
        <v>41</v>
      </c>
      <c r="D63" s="21"/>
      <c r="E63" s="111">
        <v>62.002000000000002</v>
      </c>
      <c r="F63" s="148">
        <v>19559.429198640166</v>
      </c>
      <c r="G63" s="148">
        <v>53621.299000000006</v>
      </c>
      <c r="H63" s="21">
        <v>73242.730198640376</v>
      </c>
      <c r="I63" s="148">
        <v>6052.2089999999998</v>
      </c>
      <c r="J63" s="148">
        <v>0</v>
      </c>
      <c r="K63" s="112">
        <v>-1.131</v>
      </c>
      <c r="L63" s="112">
        <v>6051.0779999999995</v>
      </c>
      <c r="M63" s="112">
        <v>79293.808198640356</v>
      </c>
      <c r="N63" s="111">
        <v>1492.7729999999999</v>
      </c>
      <c r="O63" s="148">
        <v>0</v>
      </c>
      <c r="P63" s="112">
        <v>0</v>
      </c>
      <c r="Q63" s="112">
        <v>1492.7729999999999</v>
      </c>
      <c r="R63" s="111">
        <v>0</v>
      </c>
      <c r="S63" s="148">
        <v>4288.5739999999996</v>
      </c>
      <c r="T63" s="112">
        <v>2506.165</v>
      </c>
      <c r="U63" s="112">
        <v>6794.7389999999996</v>
      </c>
      <c r="V63" s="112">
        <v>8287.5119999999988</v>
      </c>
      <c r="W63" s="112">
        <v>87581.32019864046</v>
      </c>
    </row>
    <row r="64" spans="1:23" x14ac:dyDescent="0.25">
      <c r="A64" s="20"/>
      <c r="B64" s="17" t="s">
        <v>42</v>
      </c>
      <c r="C64" s="17"/>
      <c r="D64" s="21">
        <v>68271.945999999996</v>
      </c>
      <c r="E64" s="111">
        <v>6212.8659699999998</v>
      </c>
      <c r="F64" s="148">
        <v>588845.55939999991</v>
      </c>
      <c r="G64" s="148">
        <v>14311.618399999999</v>
      </c>
      <c r="H64" s="21">
        <v>609370.04376999999</v>
      </c>
      <c r="I64" s="148">
        <v>3147.1174000000001</v>
      </c>
      <c r="J64" s="148">
        <v>1906.2946000000002</v>
      </c>
      <c r="K64" s="112">
        <v>8257.2312000000002</v>
      </c>
      <c r="L64" s="112">
        <v>13310.6432</v>
      </c>
      <c r="M64" s="112">
        <v>622680.68697000004</v>
      </c>
      <c r="N64" s="111">
        <v>3841.5250899999996</v>
      </c>
      <c r="O64" s="148">
        <v>823.55499999999995</v>
      </c>
      <c r="P64" s="112">
        <v>10527.33317</v>
      </c>
      <c r="Q64" s="112">
        <v>15192.413259999999</v>
      </c>
      <c r="R64" s="111">
        <v>3392.0087200000003</v>
      </c>
      <c r="S64" s="148">
        <v>2621.7915499999999</v>
      </c>
      <c r="T64" s="112">
        <v>16867.876039999999</v>
      </c>
      <c r="U64" s="112">
        <v>22881.676309999999</v>
      </c>
      <c r="V64" s="112">
        <v>38074.089569999996</v>
      </c>
      <c r="W64" s="112">
        <v>660754.77653999999</v>
      </c>
    </row>
    <row r="65" spans="1:24" x14ac:dyDescent="0.25">
      <c r="A65" s="20" t="s">
        <v>43</v>
      </c>
      <c r="B65" s="17"/>
      <c r="C65" s="17"/>
      <c r="D65" s="21">
        <v>3526201.7069999999</v>
      </c>
      <c r="E65" s="111">
        <v>-1129462.1962000001</v>
      </c>
      <c r="F65" s="148">
        <v>-20760.286</v>
      </c>
      <c r="G65" s="148">
        <v>-424298.56</v>
      </c>
      <c r="H65" s="21">
        <v>-1574521.0422000003</v>
      </c>
      <c r="I65" s="148">
        <v>-18756.330000000002</v>
      </c>
      <c r="J65" s="148">
        <v>607345.125</v>
      </c>
      <c r="K65" s="112">
        <v>-188147.122</v>
      </c>
      <c r="L65" s="112">
        <v>400441.67300000007</v>
      </c>
      <c r="M65" s="112">
        <v>-1174079.3692000003</v>
      </c>
      <c r="N65" s="111">
        <v>1449557.4734400001</v>
      </c>
      <c r="O65" s="148">
        <v>1024769.526</v>
      </c>
      <c r="P65" s="112">
        <v>28741.43</v>
      </c>
      <c r="Q65" s="112">
        <v>2503068.4294400001</v>
      </c>
      <c r="R65" s="111">
        <v>916782.75400000007</v>
      </c>
      <c r="S65" s="148">
        <v>831232.85700000008</v>
      </c>
      <c r="T65" s="112">
        <v>-570104.0830000001</v>
      </c>
      <c r="U65" s="112">
        <v>1177911.5279999999</v>
      </c>
      <c r="V65" s="112">
        <v>3680979.9574400005</v>
      </c>
      <c r="W65" s="112">
        <v>2506900.5882400004</v>
      </c>
    </row>
    <row r="66" spans="1:24" x14ac:dyDescent="0.25">
      <c r="A66" s="20"/>
      <c r="B66" s="17" t="s">
        <v>39</v>
      </c>
      <c r="C66" s="17"/>
      <c r="D66" s="21">
        <v>4550000</v>
      </c>
      <c r="E66" s="111">
        <v>0</v>
      </c>
      <c r="F66" s="148">
        <v>0</v>
      </c>
      <c r="G66" s="148">
        <v>0</v>
      </c>
      <c r="H66" s="21">
        <v>0</v>
      </c>
      <c r="I66" s="148">
        <v>0</v>
      </c>
      <c r="J66" s="148">
        <v>634950.10400000005</v>
      </c>
      <c r="K66" s="112">
        <v>0</v>
      </c>
      <c r="L66" s="112">
        <v>634950.10400000005</v>
      </c>
      <c r="M66" s="112">
        <v>634950.10400000005</v>
      </c>
      <c r="N66" s="111">
        <v>1462357.2930000001</v>
      </c>
      <c r="O66" s="148">
        <v>1032924.205</v>
      </c>
      <c r="P66" s="112">
        <v>34045.5</v>
      </c>
      <c r="Q66" s="112">
        <v>2529326.9980000001</v>
      </c>
      <c r="R66" s="111">
        <v>923780.38600000006</v>
      </c>
      <c r="S66" s="148">
        <v>1897345.507</v>
      </c>
      <c r="T66" s="112">
        <v>2099460.0789999999</v>
      </c>
      <c r="U66" s="112">
        <v>4920585.9720000001</v>
      </c>
      <c r="V66" s="112">
        <v>7449912.9700000007</v>
      </c>
      <c r="W66" s="112">
        <v>8084863.074000001</v>
      </c>
    </row>
    <row r="67" spans="1:24" x14ac:dyDescent="0.25">
      <c r="A67" s="20"/>
      <c r="B67" s="17"/>
      <c r="C67" s="17" t="s">
        <v>40</v>
      </c>
      <c r="D67" s="21"/>
      <c r="E67" s="111">
        <v>0</v>
      </c>
      <c r="F67" s="148">
        <v>0</v>
      </c>
      <c r="G67" s="148">
        <v>0</v>
      </c>
      <c r="H67" s="21">
        <v>0</v>
      </c>
      <c r="I67" s="148">
        <v>0</v>
      </c>
      <c r="J67" s="148">
        <v>634950.10400000005</v>
      </c>
      <c r="K67" s="112">
        <v>0</v>
      </c>
      <c r="L67" s="112">
        <v>634950.10400000005</v>
      </c>
      <c r="M67" s="112">
        <v>634950.10400000005</v>
      </c>
      <c r="N67" s="111">
        <v>1462357.2930000001</v>
      </c>
      <c r="O67" s="148">
        <v>1032924.205</v>
      </c>
      <c r="P67" s="112">
        <v>0</v>
      </c>
      <c r="Q67" s="112">
        <v>2495281.4980000001</v>
      </c>
      <c r="R67" s="111">
        <v>923780.38600000006</v>
      </c>
      <c r="S67" s="148">
        <v>1897345.507</v>
      </c>
      <c r="T67" s="112">
        <v>2099460.0789999999</v>
      </c>
      <c r="U67" s="112">
        <v>4920585.9720000001</v>
      </c>
      <c r="V67" s="112">
        <v>7415867.4700000007</v>
      </c>
      <c r="W67" s="112">
        <v>8050817.574000001</v>
      </c>
    </row>
    <row r="68" spans="1:24"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34045.5</v>
      </c>
      <c r="Q68" s="112">
        <v>34045.5</v>
      </c>
      <c r="R68" s="111">
        <v>0</v>
      </c>
      <c r="S68" s="148">
        <v>0</v>
      </c>
      <c r="T68" s="112">
        <v>0</v>
      </c>
      <c r="U68" s="112">
        <v>0</v>
      </c>
      <c r="V68" s="112">
        <v>34045.5</v>
      </c>
      <c r="W68" s="112">
        <v>34045.5</v>
      </c>
    </row>
    <row r="69" spans="1:24" x14ac:dyDescent="0.25">
      <c r="A69" s="20"/>
      <c r="B69" s="17" t="s">
        <v>42</v>
      </c>
      <c r="C69" s="17"/>
      <c r="D69" s="21">
        <v>1023798.2929999999</v>
      </c>
      <c r="E69" s="111">
        <v>1129462.1962000001</v>
      </c>
      <c r="F69" s="148">
        <v>20760.286</v>
      </c>
      <c r="G69" s="148">
        <v>424298.56</v>
      </c>
      <c r="H69" s="21">
        <v>1574521.0422000003</v>
      </c>
      <c r="I69" s="148">
        <v>18756.330000000002</v>
      </c>
      <c r="J69" s="148">
        <v>27604.978999999999</v>
      </c>
      <c r="K69" s="112">
        <v>188147.122</v>
      </c>
      <c r="L69" s="112">
        <v>234508.43100000001</v>
      </c>
      <c r="M69" s="112">
        <v>1809029.4732000004</v>
      </c>
      <c r="N69" s="111">
        <v>12799.81956</v>
      </c>
      <c r="O69" s="148">
        <v>8154.6790000000001</v>
      </c>
      <c r="P69" s="112">
        <v>5304.07</v>
      </c>
      <c r="Q69" s="112">
        <v>26258.56856</v>
      </c>
      <c r="R69" s="111">
        <v>6997.6319999999996</v>
      </c>
      <c r="S69" s="148">
        <v>1066112.6499999999</v>
      </c>
      <c r="T69" s="112">
        <v>2669564.162</v>
      </c>
      <c r="U69" s="112">
        <v>3742674.4440000001</v>
      </c>
      <c r="V69" s="112">
        <v>3768933.0125600002</v>
      </c>
      <c r="W69" s="112">
        <v>5577962.4857600005</v>
      </c>
    </row>
    <row r="70" spans="1:24" x14ac:dyDescent="0.25">
      <c r="A70" s="20" t="s">
        <v>44</v>
      </c>
      <c r="B70" s="17"/>
      <c r="C70" s="17"/>
      <c r="D70" s="21">
        <v>-643317.60600000003</v>
      </c>
      <c r="E70" s="111">
        <v>-54060.928999999996</v>
      </c>
      <c r="F70" s="148">
        <v>-47176.610999999997</v>
      </c>
      <c r="G70" s="148">
        <v>-50631.94</v>
      </c>
      <c r="H70" s="21">
        <v>-151869.47999999998</v>
      </c>
      <c r="I70" s="148">
        <v>-46378.639000000003</v>
      </c>
      <c r="J70" s="148">
        <v>-47078.351000000002</v>
      </c>
      <c r="K70" s="112">
        <v>-51980.290999999997</v>
      </c>
      <c r="L70" s="112">
        <v>-145437.28100000002</v>
      </c>
      <c r="M70" s="112">
        <v>-297306.761</v>
      </c>
      <c r="N70" s="111">
        <v>-53062.16</v>
      </c>
      <c r="O70" s="148">
        <v>-59055.341</v>
      </c>
      <c r="P70" s="112">
        <v>-61146.745000000003</v>
      </c>
      <c r="Q70" s="112">
        <v>-173264.24600000001</v>
      </c>
      <c r="R70" s="111">
        <v>-59415.47</v>
      </c>
      <c r="S70" s="148">
        <v>-55686.832999999999</v>
      </c>
      <c r="T70" s="112">
        <v>-56534.493000000002</v>
      </c>
      <c r="U70" s="112">
        <v>-171636.796</v>
      </c>
      <c r="V70" s="112">
        <v>-344901.04200000002</v>
      </c>
      <c r="W70" s="112">
        <v>-642207.80300000007</v>
      </c>
    </row>
    <row r="71" spans="1:24" x14ac:dyDescent="0.25">
      <c r="A71" s="20"/>
      <c r="B71" s="17"/>
      <c r="C71" s="17"/>
      <c r="D71" s="21"/>
      <c r="E71" s="121"/>
      <c r="F71" s="145"/>
      <c r="G71" s="145"/>
      <c r="H71" s="235"/>
      <c r="I71" s="145"/>
      <c r="J71" s="145"/>
      <c r="K71" s="122"/>
      <c r="L71" s="122"/>
      <c r="M71" s="122"/>
      <c r="N71" s="121"/>
      <c r="O71" s="145"/>
      <c r="P71" s="122"/>
      <c r="Q71" s="122"/>
      <c r="R71" s="121"/>
      <c r="S71" s="145"/>
      <c r="T71" s="122"/>
      <c r="U71" s="122"/>
      <c r="V71" s="122"/>
      <c r="W71" s="122"/>
    </row>
    <row r="72" spans="1:24" x14ac:dyDescent="0.25">
      <c r="A72" s="24" t="s">
        <v>45</v>
      </c>
      <c r="B72" s="25"/>
      <c r="C72" s="25"/>
      <c r="D72" s="26">
        <v>-4192787.1329999994</v>
      </c>
      <c r="E72" s="125">
        <v>725615.75285000005</v>
      </c>
      <c r="F72" s="146">
        <v>91937.95484000002</v>
      </c>
      <c r="G72" s="146">
        <v>-1106248.1097500003</v>
      </c>
      <c r="H72" s="238">
        <v>-288694.40206000058</v>
      </c>
      <c r="I72" s="146">
        <v>2655306.37145</v>
      </c>
      <c r="J72" s="146">
        <v>-2133485.7628000001</v>
      </c>
      <c r="K72" s="126">
        <v>-742760.44119999988</v>
      </c>
      <c r="L72" s="126">
        <v>-220939.8325500004</v>
      </c>
      <c r="M72" s="126">
        <v>-509634.23461000092</v>
      </c>
      <c r="N72" s="125">
        <v>-355863.85388000007</v>
      </c>
      <c r="O72" s="146">
        <v>31006.834750000155</v>
      </c>
      <c r="P72" s="126">
        <v>-629242.27144999988</v>
      </c>
      <c r="Q72" s="126">
        <v>-954099.2905800005</v>
      </c>
      <c r="R72" s="125">
        <v>-206342.98479999998</v>
      </c>
      <c r="S72" s="146">
        <v>-346660.01325000002</v>
      </c>
      <c r="T72" s="126">
        <v>-1330847.6021999998</v>
      </c>
      <c r="U72" s="126">
        <v>-1883850.6002500001</v>
      </c>
      <c r="V72" s="126">
        <v>-2837949.8908300004</v>
      </c>
      <c r="W72" s="126">
        <v>-3347584.1254400015</v>
      </c>
    </row>
    <row r="73" spans="1:24" x14ac:dyDescent="0.25">
      <c r="A73" s="30"/>
      <c r="B73" s="31"/>
      <c r="C73" s="31"/>
      <c r="D73" s="32"/>
      <c r="E73" s="127"/>
      <c r="F73" s="147"/>
      <c r="G73" s="147"/>
      <c r="H73" s="239"/>
      <c r="I73" s="147"/>
      <c r="J73" s="147"/>
      <c r="K73" s="128"/>
      <c r="L73" s="128"/>
      <c r="M73" s="128"/>
      <c r="N73" s="127"/>
      <c r="O73" s="147"/>
      <c r="P73" s="128"/>
      <c r="Q73" s="128"/>
      <c r="R73" s="127"/>
      <c r="S73" s="147"/>
      <c r="T73" s="128"/>
      <c r="U73" s="128"/>
      <c r="V73" s="128"/>
      <c r="W73" s="128"/>
    </row>
    <row r="74" spans="1:24"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53" customFormat="1" ht="76.95" customHeight="1" x14ac:dyDescent="0.25">
      <c r="A77" s="70" t="s">
        <v>50</v>
      </c>
      <c r="B77" s="154" t="s">
        <v>65</v>
      </c>
      <c r="C77" s="70"/>
      <c r="D77" s="154"/>
      <c r="E77" s="70"/>
      <c r="F77" s="70"/>
      <c r="G77" s="70"/>
      <c r="H77" s="70"/>
      <c r="I77" s="70"/>
      <c r="J77" s="70"/>
      <c r="K77" s="36"/>
      <c r="L77" s="70"/>
      <c r="M77" s="70"/>
      <c r="N77" s="70"/>
      <c r="S77" s="254"/>
      <c r="T77" s="254"/>
      <c r="U77" s="254"/>
      <c r="V77" s="254"/>
      <c r="X77" s="263">
        <v>5</v>
      </c>
    </row>
    <row r="78" spans="1:24" s="156" customFormat="1" ht="25.5" customHeight="1" x14ac:dyDescent="0.25">
      <c r="A78" s="154"/>
      <c r="B78" s="271"/>
      <c r="C78" s="272"/>
      <c r="D78" s="272"/>
      <c r="E78" s="272"/>
      <c r="F78" s="272"/>
      <c r="G78" s="272"/>
      <c r="H78" s="229"/>
      <c r="I78" s="155"/>
      <c r="J78" s="155"/>
      <c r="K78" s="43"/>
      <c r="L78" s="155"/>
      <c r="M78" s="155"/>
      <c r="N78" s="155"/>
      <c r="O78" s="155"/>
      <c r="P78" s="155"/>
      <c r="Q78" s="155"/>
      <c r="R78" s="43"/>
      <c r="S78" s="43"/>
      <c r="T78" s="43"/>
      <c r="U78" s="43"/>
      <c r="V78" s="43"/>
      <c r="W78" s="43"/>
    </row>
    <row r="79" spans="1:24" s="40" customFormat="1" ht="25.5" customHeight="1" x14ac:dyDescent="0.25">
      <c r="A79" s="75"/>
      <c r="K79" s="39"/>
    </row>
    <row r="80" spans="1:2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workbookViewId="0">
      <selection activeCell="R12" sqref="R12"/>
    </sheetView>
  </sheetViews>
  <sheetFormatPr baseColWidth="10" defaultRowHeight="13.2" x14ac:dyDescent="0.25"/>
  <cols>
    <col min="1" max="2" width="2.6640625" customWidth="1"/>
    <col min="3" max="3" width="52.88671875" customWidth="1"/>
    <col min="4" max="4" width="10.33203125" bestFit="1" customWidth="1"/>
    <col min="5" max="5" width="9.6640625" customWidth="1"/>
    <col min="6" max="6" width="10.33203125" bestFit="1" customWidth="1"/>
    <col min="7" max="7" width="10.6640625" bestFit="1" customWidth="1"/>
    <col min="8" max="8" width="9.6640625" customWidth="1"/>
    <col min="9" max="9" width="10.33203125" bestFit="1" customWidth="1"/>
    <col min="10" max="10" width="9.6640625" style="17" bestFit="1" customWidth="1"/>
    <col min="11" max="12" width="10.6640625" bestFit="1" customWidth="1"/>
    <col min="13" max="13" width="9.6640625" bestFit="1" customWidth="1"/>
    <col min="14" max="14" width="9.6640625" customWidth="1"/>
    <col min="15" max="15" width="10.44140625" bestFit="1" customWidth="1"/>
    <col min="16" max="16" width="10.6640625" bestFit="1" customWidth="1"/>
    <col min="17" max="18" width="9.6640625" customWidth="1"/>
    <col min="19" max="19" width="10.33203125" bestFit="1" customWidth="1"/>
    <col min="20" max="22" width="10.6640625" bestFit="1" customWidth="1"/>
    <col min="23" max="23" width="4.6640625" customWidth="1"/>
  </cols>
  <sheetData>
    <row r="1" spans="1:22" ht="24.6" x14ac:dyDescent="0.4">
      <c r="Q1" s="158"/>
      <c r="R1" s="158"/>
      <c r="S1" s="158"/>
      <c r="T1" s="158"/>
      <c r="U1" s="158"/>
    </row>
    <row r="2" spans="1:22" x14ac:dyDescent="0.25">
      <c r="A2" s="1" t="s">
        <v>71</v>
      </c>
      <c r="B2" s="2"/>
      <c r="C2" s="2"/>
      <c r="D2" s="2"/>
      <c r="E2" s="2"/>
      <c r="F2" s="2"/>
      <c r="G2" s="2"/>
      <c r="H2" s="2"/>
      <c r="I2" s="2"/>
      <c r="J2" s="46"/>
      <c r="K2" s="2"/>
      <c r="L2" s="2"/>
      <c r="M2" s="2"/>
      <c r="N2" s="2"/>
      <c r="O2" s="2"/>
      <c r="P2" s="2"/>
      <c r="Q2" s="2"/>
      <c r="R2" s="2"/>
      <c r="S2" s="2"/>
      <c r="T2" s="2"/>
      <c r="U2" s="2"/>
      <c r="V2" s="2"/>
    </row>
    <row r="3" spans="1:22" x14ac:dyDescent="0.25">
      <c r="A3" s="47" t="str">
        <f>+Total!A3</f>
        <v>ESTADO DE OPERACIONES DE GOBIERNO  2018</v>
      </c>
      <c r="B3" s="5"/>
      <c r="C3" s="5"/>
      <c r="D3" s="2"/>
      <c r="E3" s="2"/>
      <c r="F3" s="2"/>
      <c r="G3" s="2"/>
      <c r="H3" s="2"/>
      <c r="I3" s="2"/>
      <c r="J3" s="46"/>
      <c r="K3" s="2"/>
      <c r="L3" s="2"/>
      <c r="M3" s="2"/>
      <c r="N3" s="2"/>
      <c r="O3" s="2"/>
      <c r="P3" s="2"/>
      <c r="Q3" s="2"/>
      <c r="R3" s="2"/>
      <c r="S3" s="2"/>
      <c r="T3" s="2"/>
      <c r="U3" s="2"/>
      <c r="V3" s="2"/>
    </row>
    <row r="4" spans="1:22" x14ac:dyDescent="0.25">
      <c r="A4" s="1" t="s">
        <v>1</v>
      </c>
      <c r="B4" s="2"/>
      <c r="C4" s="2"/>
      <c r="D4" s="2"/>
      <c r="E4" s="2"/>
      <c r="F4" s="2"/>
      <c r="G4" s="2"/>
      <c r="H4" s="2"/>
      <c r="I4" s="2"/>
      <c r="J4" s="46"/>
      <c r="K4" s="2"/>
      <c r="L4" s="2"/>
      <c r="M4" s="2"/>
      <c r="N4" s="2"/>
      <c r="O4" s="2"/>
      <c r="P4" s="2"/>
      <c r="Q4" s="2"/>
      <c r="R4" s="2"/>
      <c r="S4" s="2"/>
      <c r="T4" s="2"/>
      <c r="U4" s="2"/>
      <c r="V4" s="2"/>
    </row>
    <row r="5" spans="1:22" x14ac:dyDescent="0.25">
      <c r="A5" s="1" t="s">
        <v>52</v>
      </c>
      <c r="B5" s="2"/>
      <c r="C5" s="7"/>
      <c r="D5" s="2"/>
      <c r="E5" s="2"/>
      <c r="F5" s="2"/>
      <c r="G5" s="2"/>
      <c r="H5" s="2"/>
      <c r="I5" s="2"/>
      <c r="J5" s="46"/>
      <c r="K5" s="2"/>
      <c r="L5" s="2"/>
      <c r="M5" s="2"/>
      <c r="N5" s="2"/>
      <c r="O5" s="2"/>
      <c r="P5" s="2"/>
      <c r="Q5" s="2"/>
      <c r="R5" s="2"/>
      <c r="S5" s="2"/>
      <c r="T5" s="2"/>
      <c r="U5" s="2"/>
      <c r="V5" s="2"/>
    </row>
    <row r="6" spans="1:22" x14ac:dyDescent="0.25">
      <c r="A6" s="1" t="s">
        <v>3</v>
      </c>
      <c r="B6" s="2"/>
      <c r="C6" s="7"/>
      <c r="D6" s="2"/>
      <c r="E6" s="2"/>
      <c r="F6" s="2"/>
      <c r="G6" s="2"/>
      <c r="H6" s="2"/>
      <c r="I6" s="2"/>
      <c r="J6" s="46"/>
      <c r="K6" s="2"/>
      <c r="L6" s="2"/>
      <c r="M6" s="2"/>
      <c r="N6" s="2"/>
      <c r="O6" s="2"/>
      <c r="P6" s="2"/>
      <c r="Q6" s="2"/>
      <c r="R6" s="2"/>
      <c r="S6" s="2"/>
      <c r="T6" s="2"/>
      <c r="U6" s="2"/>
      <c r="V6" s="2"/>
    </row>
    <row r="7" spans="1:22" x14ac:dyDescent="0.25">
      <c r="A7" s="9"/>
      <c r="B7" s="10"/>
      <c r="C7" s="11"/>
      <c r="P7" s="2"/>
      <c r="Q7" s="2"/>
      <c r="R7" s="2"/>
      <c r="S7" s="2"/>
      <c r="T7" s="2"/>
      <c r="U7" s="2"/>
      <c r="V7" s="2"/>
    </row>
    <row r="8" spans="1:22" ht="24.75" customHeight="1"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5">
      <c r="A9" s="16"/>
      <c r="B9" s="17"/>
      <c r="C9" s="17"/>
      <c r="D9" s="117"/>
      <c r="E9" s="149"/>
      <c r="F9" s="149"/>
      <c r="G9" s="240"/>
      <c r="H9" s="149"/>
      <c r="I9" s="149"/>
      <c r="J9" s="118"/>
      <c r="K9" s="118"/>
      <c r="L9" s="118"/>
      <c r="M9" s="117"/>
      <c r="N9" s="149"/>
      <c r="O9" s="118"/>
      <c r="P9" s="118"/>
      <c r="Q9" s="117"/>
      <c r="R9" s="149"/>
      <c r="S9" s="118"/>
      <c r="T9" s="118"/>
      <c r="U9" s="118"/>
      <c r="V9" s="118"/>
    </row>
    <row r="10" spans="1:22" x14ac:dyDescent="0.25">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5">
      <c r="A11" s="20" t="s">
        <v>7</v>
      </c>
      <c r="B11" s="17"/>
      <c r="C11" s="17"/>
      <c r="D11" s="111">
        <v>3606074.9640000011</v>
      </c>
      <c r="E11" s="148">
        <v>3067637.2609999999</v>
      </c>
      <c r="F11" s="148">
        <v>3055256.2239999999</v>
      </c>
      <c r="G11" s="21">
        <v>9728968.4489999991</v>
      </c>
      <c r="H11" s="148">
        <v>6040077.5100000007</v>
      </c>
      <c r="I11" s="148">
        <v>1258548.1939999999</v>
      </c>
      <c r="J11" s="112">
        <v>3012511.8309999998</v>
      </c>
      <c r="K11" s="112">
        <v>10311137.535000002</v>
      </c>
      <c r="L11" s="112">
        <v>20040105.984000001</v>
      </c>
      <c r="M11" s="111">
        <v>2924076.5999999987</v>
      </c>
      <c r="N11" s="148">
        <v>3346944.9659999991</v>
      </c>
      <c r="O11" s="112">
        <v>3270859.6300000004</v>
      </c>
      <c r="P11" s="112">
        <v>9541881.1960000042</v>
      </c>
      <c r="Q11" s="111">
        <v>3359557.9050000003</v>
      </c>
      <c r="R11" s="148">
        <v>3021617.3960000011</v>
      </c>
      <c r="S11" s="112">
        <v>4316240.834999999</v>
      </c>
      <c r="T11" s="112">
        <v>10697416.136</v>
      </c>
      <c r="U11" s="112">
        <v>20239297.331999995</v>
      </c>
      <c r="V11" s="112">
        <v>40279403.316000007</v>
      </c>
    </row>
    <row r="12" spans="1:22" x14ac:dyDescent="0.25">
      <c r="A12" s="20"/>
      <c r="B12" s="17" t="s">
        <v>8</v>
      </c>
      <c r="C12" s="17"/>
      <c r="D12" s="111">
        <v>3105514.7769999998</v>
      </c>
      <c r="E12" s="148">
        <v>2642892.0929999999</v>
      </c>
      <c r="F12" s="148">
        <v>2523326.9980000001</v>
      </c>
      <c r="G12" s="21">
        <v>8271733.8679999989</v>
      </c>
      <c r="H12" s="148">
        <v>5557174.3660000004</v>
      </c>
      <c r="I12" s="148">
        <v>775574.92099999997</v>
      </c>
      <c r="J12" s="112">
        <v>2555558.9300000002</v>
      </c>
      <c r="K12" s="112">
        <v>8888308.2170000002</v>
      </c>
      <c r="L12" s="112">
        <v>17160042.085000001</v>
      </c>
      <c r="M12" s="111">
        <v>2451150.375</v>
      </c>
      <c r="N12" s="148">
        <v>2837081.6060000001</v>
      </c>
      <c r="O12" s="112">
        <v>2763991.8</v>
      </c>
      <c r="P12" s="112">
        <v>8052223.7810000004</v>
      </c>
      <c r="Q12" s="111">
        <v>2786974.665</v>
      </c>
      <c r="R12" s="148">
        <v>2591893.2459999998</v>
      </c>
      <c r="S12" s="112">
        <v>3712925.2179999999</v>
      </c>
      <c r="T12" s="112">
        <v>9091793.1290000007</v>
      </c>
      <c r="U12" s="112">
        <v>17144016.91</v>
      </c>
      <c r="V12" s="112">
        <v>34304058.995000005</v>
      </c>
    </row>
    <row r="13" spans="1:22" s="188" customFormat="1" x14ac:dyDescent="0.25">
      <c r="A13" s="78"/>
      <c r="B13" s="76"/>
      <c r="C13" s="76" t="s">
        <v>69</v>
      </c>
      <c r="D13" s="189">
        <v>56239.978791850997</v>
      </c>
      <c r="E13" s="190">
        <v>48990.418347999999</v>
      </c>
      <c r="F13" s="190">
        <v>73865.4100290473</v>
      </c>
      <c r="G13" s="184">
        <v>179095.80716889829</v>
      </c>
      <c r="H13" s="190">
        <v>381028.93739821098</v>
      </c>
      <c r="I13" s="190">
        <v>183008.73051746201</v>
      </c>
      <c r="J13" s="191">
        <v>94659.602527035589</v>
      </c>
      <c r="K13" s="191">
        <v>658697.27044270863</v>
      </c>
      <c r="L13" s="191">
        <v>837793.07761160692</v>
      </c>
      <c r="M13" s="189">
        <v>89515.334301002105</v>
      </c>
      <c r="N13" s="190">
        <v>93912.108642495805</v>
      </c>
      <c r="O13" s="191">
        <v>201358.959561503</v>
      </c>
      <c r="P13" s="191">
        <v>384786.40250500094</v>
      </c>
      <c r="Q13" s="189">
        <v>89653.180290799501</v>
      </c>
      <c r="R13" s="190">
        <v>116395.07634218299</v>
      </c>
      <c r="S13" s="191">
        <v>104172.943710614</v>
      </c>
      <c r="T13" s="191">
        <v>310221.20034359652</v>
      </c>
      <c r="U13" s="191">
        <v>695007.60284859745</v>
      </c>
      <c r="V13" s="191">
        <v>1532800.6804602044</v>
      </c>
    </row>
    <row r="14" spans="1:22" s="188" customFormat="1" x14ac:dyDescent="0.25">
      <c r="A14" s="78"/>
      <c r="B14" s="76"/>
      <c r="C14" s="76" t="s">
        <v>59</v>
      </c>
      <c r="D14" s="189">
        <v>3049274.7982081487</v>
      </c>
      <c r="E14" s="190">
        <v>2593901.674652</v>
      </c>
      <c r="F14" s="190">
        <v>2449461.587970953</v>
      </c>
      <c r="G14" s="184">
        <v>8092638.0608311016</v>
      </c>
      <c r="H14" s="190">
        <v>5176145.4286017893</v>
      </c>
      <c r="I14" s="190">
        <v>592566.19048253796</v>
      </c>
      <c r="J14" s="191">
        <v>2460899.3274729648</v>
      </c>
      <c r="K14" s="191">
        <v>8229610.9465572927</v>
      </c>
      <c r="L14" s="191">
        <v>16322249.007388394</v>
      </c>
      <c r="M14" s="189">
        <v>2361635.0406989977</v>
      </c>
      <c r="N14" s="190">
        <v>2743169.4973575044</v>
      </c>
      <c r="O14" s="191">
        <v>2562632.8404384968</v>
      </c>
      <c r="P14" s="191">
        <v>7667437.3784949984</v>
      </c>
      <c r="Q14" s="189">
        <v>2697321.4847092004</v>
      </c>
      <c r="R14" s="190">
        <v>2475498.1696578166</v>
      </c>
      <c r="S14" s="191">
        <v>3608752.2742893859</v>
      </c>
      <c r="T14" s="191">
        <v>8781571.928656403</v>
      </c>
      <c r="U14" s="191">
        <v>16449009.307151401</v>
      </c>
      <c r="V14" s="191">
        <v>32771258.314539798</v>
      </c>
    </row>
    <row r="15" spans="1:22"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48">
        <v>0</v>
      </c>
      <c r="S15" s="112">
        <v>0</v>
      </c>
      <c r="T15" s="112">
        <v>0</v>
      </c>
      <c r="U15" s="112">
        <v>0</v>
      </c>
      <c r="V15" s="112">
        <v>0</v>
      </c>
    </row>
    <row r="16" spans="1:22" x14ac:dyDescent="0.25">
      <c r="A16" s="20"/>
      <c r="B16" s="17" t="s">
        <v>9</v>
      </c>
      <c r="C16" s="17"/>
      <c r="D16" s="111">
        <v>241806.38200000001</v>
      </c>
      <c r="E16" s="148">
        <v>217227.337</v>
      </c>
      <c r="F16" s="148">
        <v>236958.93599999999</v>
      </c>
      <c r="G16" s="21">
        <v>695992.65500000003</v>
      </c>
      <c r="H16" s="148">
        <v>232542.22500000001</v>
      </c>
      <c r="I16" s="148">
        <v>227917.454</v>
      </c>
      <c r="J16" s="112">
        <v>227317.12599999999</v>
      </c>
      <c r="K16" s="112">
        <v>687776.80499999993</v>
      </c>
      <c r="L16" s="112">
        <v>1383769.46</v>
      </c>
      <c r="M16" s="111">
        <v>228250.731</v>
      </c>
      <c r="N16" s="148">
        <v>216173.70300000001</v>
      </c>
      <c r="O16" s="112">
        <v>244211.43799999999</v>
      </c>
      <c r="P16" s="112">
        <v>688635.87199999997</v>
      </c>
      <c r="Q16" s="111">
        <v>239939.21799999999</v>
      </c>
      <c r="R16" s="148">
        <v>222785.03099999999</v>
      </c>
      <c r="S16" s="112">
        <v>251043.09400000001</v>
      </c>
      <c r="T16" s="112">
        <v>713767.34299999999</v>
      </c>
      <c r="U16" s="112">
        <v>1402403.2149999999</v>
      </c>
      <c r="V16" s="112">
        <v>2786172.6749999998</v>
      </c>
    </row>
    <row r="17" spans="1:22" x14ac:dyDescent="0.25">
      <c r="A17" s="20"/>
      <c r="B17" s="17" t="s">
        <v>66</v>
      </c>
      <c r="C17" s="17"/>
      <c r="D17" s="111">
        <v>7946.0230000000001</v>
      </c>
      <c r="E17" s="148">
        <v>2355.502</v>
      </c>
      <c r="F17" s="148">
        <v>22292.21</v>
      </c>
      <c r="G17" s="21">
        <v>32593.735000000001</v>
      </c>
      <c r="H17" s="148">
        <v>4509.2730000000001</v>
      </c>
      <c r="I17" s="148">
        <v>10760.1</v>
      </c>
      <c r="J17" s="112">
        <v>13372.679</v>
      </c>
      <c r="K17" s="112">
        <v>28642.052</v>
      </c>
      <c r="L17" s="112">
        <v>61235.786999999997</v>
      </c>
      <c r="M17" s="111">
        <v>6323.9520000000002</v>
      </c>
      <c r="N17" s="148">
        <v>6498.4070000000002</v>
      </c>
      <c r="O17" s="112">
        <v>7249.268</v>
      </c>
      <c r="P17" s="112">
        <v>20071.627</v>
      </c>
      <c r="Q17" s="111">
        <v>6762.41</v>
      </c>
      <c r="R17" s="148">
        <v>7067.0230000000001</v>
      </c>
      <c r="S17" s="112">
        <v>17457.165000000001</v>
      </c>
      <c r="T17" s="112">
        <v>31286.598000000002</v>
      </c>
      <c r="U17" s="112">
        <v>51358.225000000006</v>
      </c>
      <c r="V17" s="112">
        <v>112594.212</v>
      </c>
    </row>
    <row r="18" spans="1:22" x14ac:dyDescent="0.25">
      <c r="A18" s="20"/>
      <c r="B18" s="17" t="s">
        <v>67</v>
      </c>
      <c r="C18" s="17"/>
      <c r="D18" s="111">
        <v>26690.323</v>
      </c>
      <c r="E18" s="148">
        <v>22765.465</v>
      </c>
      <c r="F18" s="148">
        <v>24038.34</v>
      </c>
      <c r="G18" s="21">
        <v>73494.127999999997</v>
      </c>
      <c r="H18" s="148">
        <v>31978.624</v>
      </c>
      <c r="I18" s="148">
        <v>50014.387999999999</v>
      </c>
      <c r="J18" s="112">
        <v>23720.735000000001</v>
      </c>
      <c r="K18" s="112">
        <v>105713.747</v>
      </c>
      <c r="L18" s="112">
        <v>179207.875</v>
      </c>
      <c r="M18" s="111">
        <v>21681.106</v>
      </c>
      <c r="N18" s="148">
        <v>88850.434999999998</v>
      </c>
      <c r="O18" s="112">
        <v>87037.031000000003</v>
      </c>
      <c r="P18" s="112">
        <v>197568.57199999999</v>
      </c>
      <c r="Q18" s="111">
        <v>99602.248999999996</v>
      </c>
      <c r="R18" s="148">
        <v>20808.121999999999</v>
      </c>
      <c r="S18" s="112">
        <v>32022.371999999999</v>
      </c>
      <c r="T18" s="112">
        <v>152432.74299999999</v>
      </c>
      <c r="U18" s="112">
        <v>350001.31499999994</v>
      </c>
      <c r="V18" s="112">
        <v>529209.18999999994</v>
      </c>
    </row>
    <row r="19" spans="1:22" x14ac:dyDescent="0.25">
      <c r="A19" s="20"/>
      <c r="B19" s="17" t="s">
        <v>10</v>
      </c>
      <c r="C19" s="17"/>
      <c r="D19" s="111">
        <v>93727.717999999993</v>
      </c>
      <c r="E19" s="148">
        <v>72525.673999999999</v>
      </c>
      <c r="F19" s="148">
        <v>90612.801000000007</v>
      </c>
      <c r="G19" s="21">
        <v>256866.193</v>
      </c>
      <c r="H19" s="148">
        <v>79648.383000000002</v>
      </c>
      <c r="I19" s="148">
        <v>79071.010999999999</v>
      </c>
      <c r="J19" s="112">
        <v>73934.986999999994</v>
      </c>
      <c r="K19" s="112">
        <v>232654.38099999999</v>
      </c>
      <c r="L19" s="112">
        <v>489520.57400000002</v>
      </c>
      <c r="M19" s="111">
        <v>94392.163</v>
      </c>
      <c r="N19" s="148">
        <v>83912.226999999999</v>
      </c>
      <c r="O19" s="112">
        <v>71758.164000000004</v>
      </c>
      <c r="P19" s="112">
        <v>250062.554</v>
      </c>
      <c r="Q19" s="111">
        <v>86092.426999999996</v>
      </c>
      <c r="R19" s="148">
        <v>78000.034</v>
      </c>
      <c r="S19" s="112">
        <v>87823.34</v>
      </c>
      <c r="T19" s="112">
        <v>251915.80100000001</v>
      </c>
      <c r="U19" s="112">
        <v>501978.35499999998</v>
      </c>
      <c r="V19" s="112">
        <v>991498.929</v>
      </c>
    </row>
    <row r="20" spans="1:22" x14ac:dyDescent="0.25">
      <c r="A20" s="20"/>
      <c r="B20" s="17" t="s">
        <v>11</v>
      </c>
      <c r="C20" s="17"/>
      <c r="D20" s="111">
        <v>130389.74099999999</v>
      </c>
      <c r="E20" s="148">
        <v>109871.19</v>
      </c>
      <c r="F20" s="148">
        <v>158026.93900000001</v>
      </c>
      <c r="G20" s="21">
        <v>398287.87</v>
      </c>
      <c r="H20" s="148">
        <v>134224.639</v>
      </c>
      <c r="I20" s="148">
        <v>115210.32</v>
      </c>
      <c r="J20" s="112">
        <v>118607.374</v>
      </c>
      <c r="K20" s="112">
        <v>368042.33299999998</v>
      </c>
      <c r="L20" s="112">
        <v>766330.20299999998</v>
      </c>
      <c r="M20" s="111">
        <v>122278.273</v>
      </c>
      <c r="N20" s="148">
        <v>114428.588</v>
      </c>
      <c r="O20" s="112">
        <v>96611.929000000004</v>
      </c>
      <c r="P20" s="112">
        <v>333318.79000000004</v>
      </c>
      <c r="Q20" s="111">
        <v>140186.93599999999</v>
      </c>
      <c r="R20" s="148">
        <v>101063.94</v>
      </c>
      <c r="S20" s="112">
        <v>214969.64600000001</v>
      </c>
      <c r="T20" s="112">
        <v>456220.522</v>
      </c>
      <c r="U20" s="112">
        <v>789539.31200000003</v>
      </c>
      <c r="V20" s="112">
        <v>1555869.5150000001</v>
      </c>
    </row>
    <row r="21" spans="1:22" x14ac:dyDescent="0.25">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5">
      <c r="A22" s="20" t="s">
        <v>12</v>
      </c>
      <c r="B22" s="17"/>
      <c r="C22" s="17"/>
      <c r="D22" s="111">
        <v>2628453.8820000002</v>
      </c>
      <c r="E22" s="148">
        <v>2683312.0640000002</v>
      </c>
      <c r="F22" s="148">
        <v>3611012.5530000003</v>
      </c>
      <c r="G22" s="21">
        <v>8922778.4990000017</v>
      </c>
      <c r="H22" s="148">
        <v>2912194.9159999997</v>
      </c>
      <c r="I22" s="148">
        <v>2873419.986</v>
      </c>
      <c r="J22" s="112">
        <v>3167778.5220000003</v>
      </c>
      <c r="K22" s="112">
        <v>8953393.4240000006</v>
      </c>
      <c r="L22" s="112">
        <v>17876171.923</v>
      </c>
      <c r="M22" s="111">
        <v>2857532.3170000003</v>
      </c>
      <c r="N22" s="148">
        <v>2891586.003</v>
      </c>
      <c r="O22" s="112">
        <v>3468961.8980000005</v>
      </c>
      <c r="P22" s="112">
        <v>9218080.2179999985</v>
      </c>
      <c r="Q22" s="111">
        <v>3049504.4300000006</v>
      </c>
      <c r="R22" s="148">
        <v>2874286.7039999999</v>
      </c>
      <c r="S22" s="112">
        <v>4339725.9810000006</v>
      </c>
      <c r="T22" s="112">
        <v>10263517.115</v>
      </c>
      <c r="U22" s="112">
        <v>19481597.332999997</v>
      </c>
      <c r="V22" s="112">
        <v>37357769.255999997</v>
      </c>
    </row>
    <row r="23" spans="1:22" x14ac:dyDescent="0.25">
      <c r="A23" s="20"/>
      <c r="B23" s="17" t="s">
        <v>13</v>
      </c>
      <c r="C23" s="17"/>
      <c r="D23" s="111">
        <v>699998.66200000001</v>
      </c>
      <c r="E23" s="148">
        <v>699358.75600000005</v>
      </c>
      <c r="F23" s="148">
        <v>874208.56700000004</v>
      </c>
      <c r="G23" s="21">
        <v>2273565.9850000003</v>
      </c>
      <c r="H23" s="148">
        <v>692666.27500000002</v>
      </c>
      <c r="I23" s="148">
        <v>679858.43299999996</v>
      </c>
      <c r="J23" s="112">
        <v>870051.06799999997</v>
      </c>
      <c r="K23" s="112">
        <v>2242575.7760000001</v>
      </c>
      <c r="L23" s="112">
        <v>4516141.7609999999</v>
      </c>
      <c r="M23" s="111">
        <v>671385.50800000003</v>
      </c>
      <c r="N23" s="148">
        <v>691806.43900000001</v>
      </c>
      <c r="O23" s="112">
        <v>894580.21699999995</v>
      </c>
      <c r="P23" s="112">
        <v>2257772.1639999999</v>
      </c>
      <c r="Q23" s="111">
        <v>679714.62699999998</v>
      </c>
      <c r="R23" s="148">
        <v>708608.40099999995</v>
      </c>
      <c r="S23" s="112">
        <v>984779.36399999994</v>
      </c>
      <c r="T23" s="112">
        <v>2373102.392</v>
      </c>
      <c r="U23" s="112">
        <v>4630874.5559999999</v>
      </c>
      <c r="V23" s="112">
        <v>9147016.3169999998</v>
      </c>
    </row>
    <row r="24" spans="1:22" x14ac:dyDescent="0.25">
      <c r="A24" s="20"/>
      <c r="B24" s="17" t="s">
        <v>14</v>
      </c>
      <c r="C24" s="17"/>
      <c r="D24" s="111">
        <v>164920.18</v>
      </c>
      <c r="E24" s="148">
        <v>215866.79199999999</v>
      </c>
      <c r="F24" s="148">
        <v>302103.88900000002</v>
      </c>
      <c r="G24" s="21">
        <v>682890.86100000003</v>
      </c>
      <c r="H24" s="148">
        <v>279813.93599999999</v>
      </c>
      <c r="I24" s="148">
        <v>284545.67099999997</v>
      </c>
      <c r="J24" s="112">
        <v>282325.054</v>
      </c>
      <c r="K24" s="112">
        <v>846684.66099999996</v>
      </c>
      <c r="L24" s="112">
        <v>1529575.5219999999</v>
      </c>
      <c r="M24" s="111">
        <v>273505.842</v>
      </c>
      <c r="N24" s="148">
        <v>291864.283</v>
      </c>
      <c r="O24" s="112">
        <v>298755.33500000002</v>
      </c>
      <c r="P24" s="112">
        <v>864125.46</v>
      </c>
      <c r="Q24" s="111">
        <v>314684.22399999999</v>
      </c>
      <c r="R24" s="148">
        <v>312370.86300000001</v>
      </c>
      <c r="S24" s="112">
        <v>514239.62599999999</v>
      </c>
      <c r="T24" s="112">
        <v>1141294.713</v>
      </c>
      <c r="U24" s="112">
        <v>2005420.173</v>
      </c>
      <c r="V24" s="112">
        <v>3534995.6949999998</v>
      </c>
    </row>
    <row r="25" spans="1:22" x14ac:dyDescent="0.25">
      <c r="A25" s="20"/>
      <c r="B25" s="17" t="s">
        <v>15</v>
      </c>
      <c r="C25" s="17"/>
      <c r="D25" s="111">
        <v>234836.63800000001</v>
      </c>
      <c r="E25" s="148">
        <v>19605.823</v>
      </c>
      <c r="F25" s="148">
        <v>371346.3</v>
      </c>
      <c r="G25" s="21">
        <v>625788.76099999994</v>
      </c>
      <c r="H25" s="148">
        <v>11044.436</v>
      </c>
      <c r="I25" s="148">
        <v>3115.9169999999999</v>
      </c>
      <c r="J25" s="112">
        <v>1223.924</v>
      </c>
      <c r="K25" s="112">
        <v>15384.276999999998</v>
      </c>
      <c r="L25" s="112">
        <v>641173.03799999994</v>
      </c>
      <c r="M25" s="111">
        <v>232235.622</v>
      </c>
      <c r="N25" s="148">
        <v>21257.62</v>
      </c>
      <c r="O25" s="112">
        <v>399253.47200000001</v>
      </c>
      <c r="P25" s="112">
        <v>652746.71400000004</v>
      </c>
      <c r="Q25" s="111">
        <v>13928.838</v>
      </c>
      <c r="R25" s="148">
        <v>6667.8959999999997</v>
      </c>
      <c r="S25" s="112">
        <v>11107.489</v>
      </c>
      <c r="T25" s="112">
        <v>31704.222999999998</v>
      </c>
      <c r="U25" s="112">
        <v>684450.93700000003</v>
      </c>
      <c r="V25" s="112">
        <v>1325623.9750000001</v>
      </c>
    </row>
    <row r="26" spans="1:22" x14ac:dyDescent="0.25">
      <c r="A26" s="20"/>
      <c r="B26" s="17" t="s">
        <v>68</v>
      </c>
      <c r="C26" s="17"/>
      <c r="D26" s="111">
        <v>929795.82</v>
      </c>
      <c r="E26" s="148">
        <v>1174168.209</v>
      </c>
      <c r="F26" s="148">
        <v>1350524.1310000001</v>
      </c>
      <c r="G26" s="21">
        <v>3454488.16</v>
      </c>
      <c r="H26" s="148">
        <v>1323889.625</v>
      </c>
      <c r="I26" s="148">
        <v>1252717.997</v>
      </c>
      <c r="J26" s="112">
        <v>1415457.8759999999</v>
      </c>
      <c r="K26" s="112">
        <v>3992065.4979999997</v>
      </c>
      <c r="L26" s="112">
        <v>7446553.6579999998</v>
      </c>
      <c r="M26" s="111">
        <v>1080020.753</v>
      </c>
      <c r="N26" s="148">
        <v>1284797.7</v>
      </c>
      <c r="O26" s="112">
        <v>1257007.398</v>
      </c>
      <c r="P26" s="112">
        <v>3621825.8509999998</v>
      </c>
      <c r="Q26" s="111">
        <v>1453044.2790000001</v>
      </c>
      <c r="R26" s="148">
        <v>1283382.987</v>
      </c>
      <c r="S26" s="112">
        <v>2121226.7549999999</v>
      </c>
      <c r="T26" s="112">
        <v>4857654.0209999997</v>
      </c>
      <c r="U26" s="112">
        <v>8479479.8719999995</v>
      </c>
      <c r="V26" s="112">
        <v>15926033.529999999</v>
      </c>
    </row>
    <row r="27" spans="1:22" x14ac:dyDescent="0.25">
      <c r="A27" s="20"/>
      <c r="B27" s="17" t="s">
        <v>60</v>
      </c>
      <c r="C27" s="17"/>
      <c r="D27" s="111">
        <v>592560.35400000005</v>
      </c>
      <c r="E27" s="148">
        <v>568817.73</v>
      </c>
      <c r="F27" s="148">
        <v>708343.96299999999</v>
      </c>
      <c r="G27" s="21">
        <v>1869722.047</v>
      </c>
      <c r="H27" s="148">
        <v>591128.14399999997</v>
      </c>
      <c r="I27" s="148">
        <v>644355.90099999995</v>
      </c>
      <c r="J27" s="112">
        <v>591931.56299999997</v>
      </c>
      <c r="K27" s="112">
        <v>1827415.608</v>
      </c>
      <c r="L27" s="112">
        <v>3697137.6550000003</v>
      </c>
      <c r="M27" s="111">
        <v>591537.299</v>
      </c>
      <c r="N27" s="148">
        <v>593022.07999999996</v>
      </c>
      <c r="O27" s="112">
        <v>614235.31400000001</v>
      </c>
      <c r="P27" s="112">
        <v>1798794.693</v>
      </c>
      <c r="Q27" s="111">
        <v>576670.60900000005</v>
      </c>
      <c r="R27" s="148">
        <v>546035.31499999994</v>
      </c>
      <c r="S27" s="112">
        <v>701229.91</v>
      </c>
      <c r="T27" s="112">
        <v>1823935.8340000003</v>
      </c>
      <c r="U27" s="112">
        <v>3622730.5270000002</v>
      </c>
      <c r="V27" s="112">
        <v>7319868.182</v>
      </c>
    </row>
    <row r="28" spans="1:22" x14ac:dyDescent="0.25">
      <c r="A28" s="20"/>
      <c r="B28" s="17" t="s">
        <v>16</v>
      </c>
      <c r="C28" s="17"/>
      <c r="D28" s="111">
        <v>6342.2280000000001</v>
      </c>
      <c r="E28" s="148">
        <v>5494.7539999999999</v>
      </c>
      <c r="F28" s="148">
        <v>4485.7030000000004</v>
      </c>
      <c r="G28" s="21">
        <v>16322.685000000001</v>
      </c>
      <c r="H28" s="148">
        <v>13652.5</v>
      </c>
      <c r="I28" s="148">
        <v>8826.0669999999991</v>
      </c>
      <c r="J28" s="112">
        <v>6789.0370000000003</v>
      </c>
      <c r="K28" s="112">
        <v>29267.603999999999</v>
      </c>
      <c r="L28" s="112">
        <v>45590.289000000004</v>
      </c>
      <c r="M28" s="111">
        <v>8847.2929999999997</v>
      </c>
      <c r="N28" s="148">
        <v>8837.8809999999994</v>
      </c>
      <c r="O28" s="112">
        <v>5130.1620000000003</v>
      </c>
      <c r="P28" s="112">
        <v>22815.335999999999</v>
      </c>
      <c r="Q28" s="111">
        <v>11461.852999999999</v>
      </c>
      <c r="R28" s="148">
        <v>17221.241999999998</v>
      </c>
      <c r="S28" s="112">
        <v>7142.8370000000004</v>
      </c>
      <c r="T28" s="112">
        <v>35825.932000000001</v>
      </c>
      <c r="U28" s="112">
        <v>58641.267999999996</v>
      </c>
      <c r="V28" s="112">
        <v>104231.557</v>
      </c>
    </row>
    <row r="29" spans="1:22" x14ac:dyDescent="0.25">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5">
      <c r="A30" s="22" t="s">
        <v>17</v>
      </c>
      <c r="B30" s="23"/>
      <c r="C30" s="23"/>
      <c r="D30" s="111">
        <v>977621.08200000087</v>
      </c>
      <c r="E30" s="148">
        <v>384325.19699999969</v>
      </c>
      <c r="F30" s="148">
        <v>-555756.32900000038</v>
      </c>
      <c r="G30" s="21">
        <v>806189.94999999739</v>
      </c>
      <c r="H30" s="148">
        <v>3127882.594000001</v>
      </c>
      <c r="I30" s="148">
        <v>-1614871.7920000001</v>
      </c>
      <c r="J30" s="112">
        <v>-155266.69100000057</v>
      </c>
      <c r="K30" s="112">
        <v>1357744.1110000014</v>
      </c>
      <c r="L30" s="112">
        <v>2163934.0610000007</v>
      </c>
      <c r="M30" s="111">
        <v>66544.282999998424</v>
      </c>
      <c r="N30" s="148">
        <v>455358.96299999906</v>
      </c>
      <c r="O30" s="112">
        <v>-198102.26800000016</v>
      </c>
      <c r="P30" s="112">
        <v>323800.97800000571</v>
      </c>
      <c r="Q30" s="111">
        <v>310053.47499999963</v>
      </c>
      <c r="R30" s="148">
        <v>147330.6920000012</v>
      </c>
      <c r="S30" s="112">
        <v>-23485.14600000158</v>
      </c>
      <c r="T30" s="112">
        <v>433899.02099999972</v>
      </c>
      <c r="U30" s="112">
        <v>757699.99899999797</v>
      </c>
      <c r="V30" s="112">
        <v>2921634.5600000098</v>
      </c>
    </row>
    <row r="31" spans="1:22" x14ac:dyDescent="0.25">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5">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5">
      <c r="A33" s="20" t="s">
        <v>19</v>
      </c>
      <c r="B33" s="17"/>
      <c r="C33" s="17"/>
      <c r="D33" s="111">
        <v>293571.93600000005</v>
      </c>
      <c r="E33" s="148">
        <v>399177.43599999999</v>
      </c>
      <c r="F33" s="148">
        <v>592446.64199999999</v>
      </c>
      <c r="G33" s="21">
        <v>1285196.0140000002</v>
      </c>
      <c r="H33" s="148">
        <v>486904.74499999994</v>
      </c>
      <c r="I33" s="148">
        <v>527839.84899999993</v>
      </c>
      <c r="J33" s="112">
        <v>592170.72499999998</v>
      </c>
      <c r="K33" s="112">
        <v>1606915.3190000001</v>
      </c>
      <c r="L33" s="112">
        <v>2892111.3329999996</v>
      </c>
      <c r="M33" s="111">
        <v>464639.94099999999</v>
      </c>
      <c r="N33" s="148">
        <v>463624.09699999995</v>
      </c>
      <c r="O33" s="112">
        <v>423993.853</v>
      </c>
      <c r="P33" s="112">
        <v>1352257.8910000001</v>
      </c>
      <c r="Q33" s="111">
        <v>492507.39200000005</v>
      </c>
      <c r="R33" s="148">
        <v>497361.815</v>
      </c>
      <c r="S33" s="112">
        <v>1235289.753</v>
      </c>
      <c r="T33" s="112">
        <v>2225158.96</v>
      </c>
      <c r="U33" s="112">
        <v>3577416.8510000003</v>
      </c>
      <c r="V33" s="112">
        <v>6469528.3840000005</v>
      </c>
    </row>
    <row r="34" spans="1:22" x14ac:dyDescent="0.25">
      <c r="A34" s="20"/>
      <c r="B34" s="17" t="s">
        <v>20</v>
      </c>
      <c r="C34" s="17"/>
      <c r="D34" s="111">
        <v>132.68</v>
      </c>
      <c r="E34" s="148">
        <v>181.50299999999999</v>
      </c>
      <c r="F34" s="148">
        <v>536.06799999999998</v>
      </c>
      <c r="G34" s="21">
        <v>850.25099999999998</v>
      </c>
      <c r="H34" s="148">
        <v>4151.0140000000001</v>
      </c>
      <c r="I34" s="148">
        <v>1369.2260000000001</v>
      </c>
      <c r="J34" s="112">
        <v>188.90799999999999</v>
      </c>
      <c r="K34" s="112">
        <v>5709.1480000000001</v>
      </c>
      <c r="L34" s="112">
        <v>6559.3990000000003</v>
      </c>
      <c r="M34" s="111">
        <v>779.46199999999999</v>
      </c>
      <c r="N34" s="148">
        <v>560.80200000000002</v>
      </c>
      <c r="O34" s="112">
        <v>785.99300000000005</v>
      </c>
      <c r="P34" s="112">
        <v>2126.2570000000001</v>
      </c>
      <c r="Q34" s="111">
        <v>507.14800000000002</v>
      </c>
      <c r="R34" s="148">
        <v>349.31</v>
      </c>
      <c r="S34" s="112">
        <v>2304.636</v>
      </c>
      <c r="T34" s="112">
        <v>3161.0940000000001</v>
      </c>
      <c r="U34" s="112">
        <v>5287.3510000000006</v>
      </c>
      <c r="V34" s="112">
        <v>11846.75</v>
      </c>
    </row>
    <row r="35" spans="1:22" x14ac:dyDescent="0.25">
      <c r="A35" s="20"/>
      <c r="B35" s="17" t="s">
        <v>21</v>
      </c>
      <c r="C35" s="17"/>
      <c r="D35" s="111">
        <v>32998.038</v>
      </c>
      <c r="E35" s="148">
        <v>192775.29800000001</v>
      </c>
      <c r="F35" s="148">
        <v>275378.842</v>
      </c>
      <c r="G35" s="21">
        <v>501152.17800000001</v>
      </c>
      <c r="H35" s="148">
        <v>252776.932</v>
      </c>
      <c r="I35" s="148">
        <v>250163.288</v>
      </c>
      <c r="J35" s="112">
        <v>313501.62400000001</v>
      </c>
      <c r="K35" s="112">
        <v>816441.84400000004</v>
      </c>
      <c r="L35" s="112">
        <v>1317594.0220000001</v>
      </c>
      <c r="M35" s="111">
        <v>220132.878</v>
      </c>
      <c r="N35" s="148">
        <v>222579.46900000001</v>
      </c>
      <c r="O35" s="112">
        <v>222501.21799999999</v>
      </c>
      <c r="P35" s="112">
        <v>665213.56499999994</v>
      </c>
      <c r="Q35" s="111">
        <v>287454.00900000002</v>
      </c>
      <c r="R35" s="148">
        <v>283884.35200000001</v>
      </c>
      <c r="S35" s="112">
        <v>805417.06299999997</v>
      </c>
      <c r="T35" s="112">
        <v>1376755.4240000001</v>
      </c>
      <c r="U35" s="112">
        <v>2041968.9890000001</v>
      </c>
      <c r="V35" s="112">
        <v>3359563.0109999999</v>
      </c>
    </row>
    <row r="36" spans="1:22" x14ac:dyDescent="0.25">
      <c r="A36" s="20"/>
      <c r="B36" s="17" t="s">
        <v>22</v>
      </c>
      <c r="C36" s="17"/>
      <c r="D36" s="111">
        <v>260706.57800000001</v>
      </c>
      <c r="E36" s="148">
        <v>206583.641</v>
      </c>
      <c r="F36" s="148">
        <v>317603.86800000002</v>
      </c>
      <c r="G36" s="21">
        <v>784894.08700000006</v>
      </c>
      <c r="H36" s="148">
        <v>238278.82699999999</v>
      </c>
      <c r="I36" s="148">
        <v>279045.78700000001</v>
      </c>
      <c r="J36" s="112">
        <v>278858.00900000002</v>
      </c>
      <c r="K36" s="112">
        <v>796182.62300000002</v>
      </c>
      <c r="L36" s="112">
        <v>1581076.71</v>
      </c>
      <c r="M36" s="111">
        <v>245286.52499999999</v>
      </c>
      <c r="N36" s="148">
        <v>241605.43</v>
      </c>
      <c r="O36" s="112">
        <v>202278.628</v>
      </c>
      <c r="P36" s="112">
        <v>689170.58299999998</v>
      </c>
      <c r="Q36" s="111">
        <v>205560.53099999999</v>
      </c>
      <c r="R36" s="148">
        <v>213826.77299999999</v>
      </c>
      <c r="S36" s="112">
        <v>432177.326</v>
      </c>
      <c r="T36" s="112">
        <v>851564.63</v>
      </c>
      <c r="U36" s="112">
        <v>1540735.213</v>
      </c>
      <c r="V36" s="112">
        <v>3121811.923</v>
      </c>
    </row>
    <row r="37" spans="1:22" x14ac:dyDescent="0.25">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5">
      <c r="A38" s="24" t="s">
        <v>61</v>
      </c>
      <c r="B38" s="25"/>
      <c r="C38" s="25"/>
      <c r="D38" s="113">
        <v>3606207.6440000013</v>
      </c>
      <c r="E38" s="151">
        <v>3067818.764</v>
      </c>
      <c r="F38" s="151">
        <v>3055792.2919999999</v>
      </c>
      <c r="G38" s="26">
        <v>9729818.6999999993</v>
      </c>
      <c r="H38" s="151">
        <v>6044228.5240000011</v>
      </c>
      <c r="I38" s="151">
        <v>1259917.42</v>
      </c>
      <c r="J38" s="114">
        <v>3012700.7389999996</v>
      </c>
      <c r="K38" s="114">
        <v>10316846.683000002</v>
      </c>
      <c r="L38" s="114">
        <v>20046665.383000001</v>
      </c>
      <c r="M38" s="113">
        <v>2924856.0619999985</v>
      </c>
      <c r="N38" s="151">
        <v>3347505.7679999992</v>
      </c>
      <c r="O38" s="114">
        <v>3271645.6230000001</v>
      </c>
      <c r="P38" s="114">
        <v>9544007.4530000035</v>
      </c>
      <c r="Q38" s="113">
        <v>3360065.0530000003</v>
      </c>
      <c r="R38" s="151">
        <v>3021966.7060000012</v>
      </c>
      <c r="S38" s="114">
        <v>4318545.470999999</v>
      </c>
      <c r="T38" s="114">
        <v>10700577.23</v>
      </c>
      <c r="U38" s="114">
        <v>20244584.682999995</v>
      </c>
      <c r="V38" s="114">
        <v>40291250.066000007</v>
      </c>
    </row>
    <row r="39" spans="1:22" x14ac:dyDescent="0.25">
      <c r="A39" s="24" t="s">
        <v>62</v>
      </c>
      <c r="B39" s="25"/>
      <c r="C39" s="25"/>
      <c r="D39" s="113">
        <v>2922158.4980000006</v>
      </c>
      <c r="E39" s="151">
        <v>3082671.003</v>
      </c>
      <c r="F39" s="151">
        <v>4203995.2630000003</v>
      </c>
      <c r="G39" s="26">
        <v>10208824.764</v>
      </c>
      <c r="H39" s="151">
        <v>3403250.6749999998</v>
      </c>
      <c r="I39" s="151">
        <v>3402629.0610000002</v>
      </c>
      <c r="J39" s="114">
        <v>3760138.1550000003</v>
      </c>
      <c r="K39" s="114">
        <v>10566017.891000001</v>
      </c>
      <c r="L39" s="114">
        <v>20774842.655000001</v>
      </c>
      <c r="M39" s="113">
        <v>3322951.72</v>
      </c>
      <c r="N39" s="151">
        <v>3355770.9020000002</v>
      </c>
      <c r="O39" s="114">
        <v>3893741.7440000004</v>
      </c>
      <c r="P39" s="114">
        <v>10572464.365999999</v>
      </c>
      <c r="Q39" s="113">
        <v>3542518.9700000007</v>
      </c>
      <c r="R39" s="151">
        <v>3371997.8289999999</v>
      </c>
      <c r="S39" s="114">
        <v>5577320.370000001</v>
      </c>
      <c r="T39" s="114">
        <v>12491837.169000002</v>
      </c>
      <c r="U39" s="114">
        <v>23064301.534999996</v>
      </c>
      <c r="V39" s="114">
        <v>43839144.189999998</v>
      </c>
    </row>
    <row r="40" spans="1:22" x14ac:dyDescent="0.25">
      <c r="A40" s="24" t="s">
        <v>23</v>
      </c>
      <c r="B40" s="25"/>
      <c r="C40" s="25"/>
      <c r="D40" s="113">
        <v>684049.14600000065</v>
      </c>
      <c r="E40" s="151">
        <v>-14852.23900000006</v>
      </c>
      <c r="F40" s="151">
        <v>-1148202.9710000004</v>
      </c>
      <c r="G40" s="26">
        <v>-479006.06400000118</v>
      </c>
      <c r="H40" s="151">
        <v>2640977.8490000013</v>
      </c>
      <c r="I40" s="151">
        <v>-2142711.6410000003</v>
      </c>
      <c r="J40" s="114">
        <v>-747437.41600000067</v>
      </c>
      <c r="K40" s="114">
        <v>-249171.2079999987</v>
      </c>
      <c r="L40" s="114">
        <v>-728177.27199999988</v>
      </c>
      <c r="M40" s="113">
        <v>-398095.65800000168</v>
      </c>
      <c r="N40" s="151">
        <v>-8265.1340000010096</v>
      </c>
      <c r="O40" s="114">
        <v>-622096.12100000028</v>
      </c>
      <c r="P40" s="114">
        <v>-1028456.9129999951</v>
      </c>
      <c r="Q40" s="113">
        <v>-182453.91700000037</v>
      </c>
      <c r="R40" s="151">
        <v>-350031.12299999874</v>
      </c>
      <c r="S40" s="114">
        <v>-1258774.8990000021</v>
      </c>
      <c r="T40" s="114">
        <v>-1791259.9390000012</v>
      </c>
      <c r="U40" s="114">
        <v>-2819716.8520000018</v>
      </c>
      <c r="V40" s="114">
        <v>-3547894.1239999905</v>
      </c>
    </row>
    <row r="41" spans="1:22" x14ac:dyDescent="0.25">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5">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5">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5">
      <c r="A44" s="20" t="s">
        <v>25</v>
      </c>
      <c r="B44" s="17"/>
      <c r="C44" s="17"/>
      <c r="D44" s="111">
        <v>-503512.14900000015</v>
      </c>
      <c r="E44" s="148">
        <v>-84069.589000000036</v>
      </c>
      <c r="F44" s="148">
        <v>-1634518.4179999998</v>
      </c>
      <c r="G44" s="21">
        <v>-2222100.156</v>
      </c>
      <c r="H44" s="148">
        <v>2580554.426</v>
      </c>
      <c r="I44" s="148">
        <v>-1583690.6050000002</v>
      </c>
      <c r="J44" s="112">
        <v>-988362.42400000012</v>
      </c>
      <c r="K44" s="112">
        <v>8501.3969999997062</v>
      </c>
      <c r="L44" s="112">
        <v>-2213598.7590000001</v>
      </c>
      <c r="M44" s="111">
        <v>996093.30999999994</v>
      </c>
      <c r="N44" s="148">
        <v>956625.49600000004</v>
      </c>
      <c r="O44" s="112">
        <v>-698402.21099999989</v>
      </c>
      <c r="P44" s="112">
        <v>1254316.595</v>
      </c>
      <c r="Q44" s="111">
        <v>673557.29300000006</v>
      </c>
      <c r="R44" s="148">
        <v>427896.56200000003</v>
      </c>
      <c r="S44" s="112">
        <v>-1891798.6310000001</v>
      </c>
      <c r="T44" s="112">
        <v>-790344.77600000007</v>
      </c>
      <c r="U44" s="112">
        <v>463971.81899999967</v>
      </c>
      <c r="V44" s="112">
        <v>-1749626.94</v>
      </c>
    </row>
    <row r="45" spans="1:22" x14ac:dyDescent="0.25">
      <c r="A45" s="20" t="s">
        <v>26</v>
      </c>
      <c r="B45" s="17"/>
      <c r="C45" s="17"/>
      <c r="D45" s="111">
        <v>-246955.98700000002</v>
      </c>
      <c r="E45" s="148">
        <v>-1215.2089999999953</v>
      </c>
      <c r="F45" s="148">
        <v>30882.805999999997</v>
      </c>
      <c r="G45" s="21">
        <v>-217288.39000000007</v>
      </c>
      <c r="H45" s="148">
        <v>48884.707999999999</v>
      </c>
      <c r="I45" s="148">
        <v>24602.843000000001</v>
      </c>
      <c r="J45" s="112">
        <v>5587.2440000000061</v>
      </c>
      <c r="K45" s="112">
        <v>79074.794999999984</v>
      </c>
      <c r="L45" s="112">
        <v>-138213.59500000009</v>
      </c>
      <c r="M45" s="111">
        <v>56629.424000000006</v>
      </c>
      <c r="N45" s="148">
        <v>56321.031999999992</v>
      </c>
      <c r="O45" s="112">
        <v>56878.358999999997</v>
      </c>
      <c r="P45" s="112">
        <v>169828.815</v>
      </c>
      <c r="Q45" s="111">
        <v>5178.7180000000008</v>
      </c>
      <c r="R45" s="148">
        <v>-1922.4589999999953</v>
      </c>
      <c r="S45" s="112">
        <v>26293.80799999999</v>
      </c>
      <c r="T45" s="112">
        <v>29550.066999999981</v>
      </c>
      <c r="U45" s="112">
        <v>199378.88199999998</v>
      </c>
      <c r="V45" s="112">
        <v>61165.286999999895</v>
      </c>
    </row>
    <row r="46" spans="1:22" x14ac:dyDescent="0.25">
      <c r="A46" s="20"/>
      <c r="B46" s="17" t="s">
        <v>27</v>
      </c>
      <c r="C46" s="17"/>
      <c r="D46" s="111">
        <v>33471.766000000003</v>
      </c>
      <c r="E46" s="148">
        <v>41516.811000000002</v>
      </c>
      <c r="F46" s="148">
        <v>57800.803999999996</v>
      </c>
      <c r="G46" s="21">
        <v>132789.38099999999</v>
      </c>
      <c r="H46" s="148">
        <v>73291.195999999996</v>
      </c>
      <c r="I46" s="148">
        <v>71197.349000000002</v>
      </c>
      <c r="J46" s="112">
        <v>76194.13</v>
      </c>
      <c r="K46" s="112">
        <v>220682.67499999999</v>
      </c>
      <c r="L46" s="112">
        <v>353472.05599999998</v>
      </c>
      <c r="M46" s="111">
        <v>81953.801000000007</v>
      </c>
      <c r="N46" s="148">
        <v>90159.138999999996</v>
      </c>
      <c r="O46" s="112">
        <v>72461.074999999997</v>
      </c>
      <c r="P46" s="112">
        <v>244574.01500000001</v>
      </c>
      <c r="Q46" s="111">
        <v>62503.677000000003</v>
      </c>
      <c r="R46" s="148">
        <v>57308.669000000002</v>
      </c>
      <c r="S46" s="112">
        <v>99921.214999999997</v>
      </c>
      <c r="T46" s="112">
        <v>219733.56099999999</v>
      </c>
      <c r="U46" s="112">
        <v>464307.576</v>
      </c>
      <c r="V46" s="112">
        <v>817779.63199999998</v>
      </c>
    </row>
    <row r="47" spans="1:22" x14ac:dyDescent="0.25">
      <c r="A47" s="20"/>
      <c r="B47" s="17" t="s">
        <v>28</v>
      </c>
      <c r="C47" s="17"/>
      <c r="D47" s="111">
        <v>280427.75300000003</v>
      </c>
      <c r="E47" s="148">
        <v>42732.02</v>
      </c>
      <c r="F47" s="148">
        <v>26917.998</v>
      </c>
      <c r="G47" s="21">
        <v>350077.77100000007</v>
      </c>
      <c r="H47" s="148">
        <v>24406.488000000001</v>
      </c>
      <c r="I47" s="148">
        <v>46594.506000000001</v>
      </c>
      <c r="J47" s="112">
        <v>70606.885999999999</v>
      </c>
      <c r="K47" s="112">
        <v>141607.88</v>
      </c>
      <c r="L47" s="112">
        <v>491685.65100000007</v>
      </c>
      <c r="M47" s="111">
        <v>25324.377</v>
      </c>
      <c r="N47" s="148">
        <v>33838.107000000004</v>
      </c>
      <c r="O47" s="112">
        <v>15582.716</v>
      </c>
      <c r="P47" s="112">
        <v>74745.200000000012</v>
      </c>
      <c r="Q47" s="111">
        <v>57324.959000000003</v>
      </c>
      <c r="R47" s="148">
        <v>59231.127999999997</v>
      </c>
      <c r="S47" s="112">
        <v>73627.407000000007</v>
      </c>
      <c r="T47" s="112">
        <v>190183.49400000001</v>
      </c>
      <c r="U47" s="112">
        <v>264928.69400000002</v>
      </c>
      <c r="V47" s="112">
        <v>756614.34500000009</v>
      </c>
    </row>
    <row r="48" spans="1:22" x14ac:dyDescent="0.25">
      <c r="A48" s="20" t="s">
        <v>29</v>
      </c>
      <c r="B48" s="17"/>
      <c r="C48" s="17"/>
      <c r="D48" s="111">
        <v>326628.8189999999</v>
      </c>
      <c r="E48" s="148">
        <v>133717.114</v>
      </c>
      <c r="F48" s="148">
        <v>-1167362.956</v>
      </c>
      <c r="G48" s="21">
        <v>-707017.02300000004</v>
      </c>
      <c r="H48" s="148">
        <v>606990.35199999996</v>
      </c>
      <c r="I48" s="148">
        <v>694698.76899999997</v>
      </c>
      <c r="J48" s="112">
        <v>-64985.815999999999</v>
      </c>
      <c r="K48" s="112">
        <v>1236703.3049999999</v>
      </c>
      <c r="L48" s="112">
        <v>529686.28200000012</v>
      </c>
      <c r="M48" s="111">
        <v>863358.16099999996</v>
      </c>
      <c r="N48" s="148">
        <v>873279.83799999999</v>
      </c>
      <c r="O48" s="112">
        <v>-838174.52899999998</v>
      </c>
      <c r="P48" s="112">
        <v>898463.46999999986</v>
      </c>
      <c r="Q48" s="111">
        <v>216527.61500000002</v>
      </c>
      <c r="R48" s="148">
        <v>282797.29200000002</v>
      </c>
      <c r="S48" s="112">
        <v>-1548254.463</v>
      </c>
      <c r="T48" s="112">
        <v>-1048929.5560000001</v>
      </c>
      <c r="U48" s="112">
        <v>-150466.08600000021</v>
      </c>
      <c r="V48" s="112">
        <v>379220.196</v>
      </c>
    </row>
    <row r="49" spans="1:22" x14ac:dyDescent="0.25">
      <c r="A49" s="20"/>
      <c r="B49" s="17" t="s">
        <v>30</v>
      </c>
      <c r="C49" s="17"/>
      <c r="D49" s="111">
        <v>1545691.017</v>
      </c>
      <c r="E49" s="148">
        <v>270957.53700000001</v>
      </c>
      <c r="F49" s="148">
        <v>-1066018.24</v>
      </c>
      <c r="G49" s="21">
        <v>750630.31400000001</v>
      </c>
      <c r="H49" s="148">
        <v>629925.73300000001</v>
      </c>
      <c r="I49" s="148">
        <v>714295.25699999998</v>
      </c>
      <c r="J49" s="112">
        <v>7657.4979999999996</v>
      </c>
      <c r="K49" s="112">
        <v>1351878.4879999999</v>
      </c>
      <c r="L49" s="112">
        <v>2102508.8020000001</v>
      </c>
      <c r="M49" s="111">
        <v>945248.47499999998</v>
      </c>
      <c r="N49" s="148">
        <v>923166.723</v>
      </c>
      <c r="O49" s="112">
        <v>-836011.66899999999</v>
      </c>
      <c r="P49" s="112">
        <v>1032403.5289999999</v>
      </c>
      <c r="Q49" s="111">
        <v>216727.84400000001</v>
      </c>
      <c r="R49" s="148">
        <v>292245.30300000001</v>
      </c>
      <c r="S49" s="112">
        <v>-1544213.9920000001</v>
      </c>
      <c r="T49" s="112">
        <v>-1035240.8450000001</v>
      </c>
      <c r="U49" s="112">
        <v>-2837.3160000002244</v>
      </c>
      <c r="V49" s="112">
        <v>2099671.486</v>
      </c>
    </row>
    <row r="50" spans="1:22" x14ac:dyDescent="0.25">
      <c r="A50" s="20"/>
      <c r="B50" s="17" t="s">
        <v>31</v>
      </c>
      <c r="C50" s="17"/>
      <c r="D50" s="111">
        <v>1219062.1980000001</v>
      </c>
      <c r="E50" s="148">
        <v>137240.42300000001</v>
      </c>
      <c r="F50" s="148">
        <v>101344.716</v>
      </c>
      <c r="G50" s="21">
        <v>1457647.3370000001</v>
      </c>
      <c r="H50" s="148">
        <v>22935.381000000001</v>
      </c>
      <c r="I50" s="148">
        <v>19596.488000000001</v>
      </c>
      <c r="J50" s="112">
        <v>72643.313999999998</v>
      </c>
      <c r="K50" s="112">
        <v>115175.183</v>
      </c>
      <c r="L50" s="112">
        <v>1572822.52</v>
      </c>
      <c r="M50" s="111">
        <v>81890.313999999998</v>
      </c>
      <c r="N50" s="148">
        <v>49886.885000000002</v>
      </c>
      <c r="O50" s="112">
        <v>2162.86</v>
      </c>
      <c r="P50" s="112">
        <v>133940.05899999998</v>
      </c>
      <c r="Q50" s="111">
        <v>200.22900000000001</v>
      </c>
      <c r="R50" s="148">
        <v>9448.0110000000004</v>
      </c>
      <c r="S50" s="112">
        <v>4040.471</v>
      </c>
      <c r="T50" s="112">
        <v>13688.710999999999</v>
      </c>
      <c r="U50" s="112">
        <v>147628.76999999999</v>
      </c>
      <c r="V50" s="112">
        <v>1720451.29</v>
      </c>
    </row>
    <row r="51" spans="1:22" x14ac:dyDescent="0.25">
      <c r="A51" s="20" t="s">
        <v>32</v>
      </c>
      <c r="B51" s="17"/>
      <c r="C51" s="17"/>
      <c r="D51" s="111">
        <v>-299864.67200000002</v>
      </c>
      <c r="E51" s="148">
        <v>-450425.984</v>
      </c>
      <c r="F51" s="148">
        <v>-531181.27500000002</v>
      </c>
      <c r="G51" s="21">
        <v>-1281471.9309999999</v>
      </c>
      <c r="H51" s="148">
        <v>176388.079</v>
      </c>
      <c r="I51" s="148">
        <v>-354920.74900000001</v>
      </c>
      <c r="J51" s="112">
        <v>-773716.26500000001</v>
      </c>
      <c r="K51" s="112">
        <v>-952248.93500000006</v>
      </c>
      <c r="L51" s="112">
        <v>-2233720.8659999999</v>
      </c>
      <c r="M51" s="111">
        <v>1529.1669999999999</v>
      </c>
      <c r="N51" s="148">
        <v>-110141.9</v>
      </c>
      <c r="O51" s="112">
        <v>35934.446000000004</v>
      </c>
      <c r="P51" s="112">
        <v>-72678.286999999982</v>
      </c>
      <c r="Q51" s="111">
        <v>153490.19</v>
      </c>
      <c r="R51" s="148">
        <v>127188.855</v>
      </c>
      <c r="S51" s="112">
        <v>402075.37199999997</v>
      </c>
      <c r="T51" s="112">
        <v>682754.4169999999</v>
      </c>
      <c r="U51" s="112">
        <v>610076.12999999989</v>
      </c>
      <c r="V51" s="112">
        <v>-1623644.736</v>
      </c>
    </row>
    <row r="52" spans="1:22" x14ac:dyDescent="0.25">
      <c r="A52" s="20" t="s">
        <v>33</v>
      </c>
      <c r="B52" s="17"/>
      <c r="C52" s="17"/>
      <c r="D52" s="111">
        <v>-283320.30900000001</v>
      </c>
      <c r="E52" s="148">
        <v>233854.49</v>
      </c>
      <c r="F52" s="148">
        <v>33143.006999999998</v>
      </c>
      <c r="G52" s="21">
        <v>-16322.81200000002</v>
      </c>
      <c r="H52" s="148">
        <v>1748291.287</v>
      </c>
      <c r="I52" s="148">
        <v>-1948071.4680000001</v>
      </c>
      <c r="J52" s="112">
        <v>-155247.587</v>
      </c>
      <c r="K52" s="112">
        <v>-355027.7680000001</v>
      </c>
      <c r="L52" s="112">
        <v>-371350.58000000013</v>
      </c>
      <c r="M52" s="111">
        <v>74576.558000000005</v>
      </c>
      <c r="N52" s="148">
        <v>137166.52600000001</v>
      </c>
      <c r="O52" s="112">
        <v>46959.512999999999</v>
      </c>
      <c r="P52" s="112">
        <v>258702.59700000004</v>
      </c>
      <c r="Q52" s="111">
        <v>298360.77</v>
      </c>
      <c r="R52" s="148">
        <v>19832.874</v>
      </c>
      <c r="S52" s="112">
        <v>-771913.348</v>
      </c>
      <c r="T52" s="112">
        <v>-453719.70399999997</v>
      </c>
      <c r="U52" s="112">
        <v>-195017.10699999993</v>
      </c>
      <c r="V52" s="112">
        <v>-566367.68700000003</v>
      </c>
    </row>
    <row r="53" spans="1:22"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5">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5">
      <c r="A59" s="20" t="s">
        <v>37</v>
      </c>
      <c r="B59" s="17"/>
      <c r="C59" s="17"/>
      <c r="D59" s="111">
        <v>-1187561.2949999999</v>
      </c>
      <c r="E59" s="148">
        <v>-69217.350000000006</v>
      </c>
      <c r="F59" s="148">
        <v>-486315.44699999999</v>
      </c>
      <c r="G59" s="21">
        <v>-1743094.0920000002</v>
      </c>
      <c r="H59" s="148">
        <v>-60423.423000000003</v>
      </c>
      <c r="I59" s="148">
        <v>559021.03599999996</v>
      </c>
      <c r="J59" s="112">
        <v>-240925.008</v>
      </c>
      <c r="K59" s="112">
        <v>257672.60500000004</v>
      </c>
      <c r="L59" s="112">
        <v>-1485421.4870000002</v>
      </c>
      <c r="M59" s="111">
        <v>1394188.9680000001</v>
      </c>
      <c r="N59" s="148">
        <v>964890.62999999989</v>
      </c>
      <c r="O59" s="112">
        <v>-76306.09</v>
      </c>
      <c r="P59" s="112">
        <v>2282773.5080000004</v>
      </c>
      <c r="Q59" s="111">
        <v>856011.21000000008</v>
      </c>
      <c r="R59" s="148">
        <v>777927.68500000006</v>
      </c>
      <c r="S59" s="112">
        <v>-633023.73200000008</v>
      </c>
      <c r="T59" s="112">
        <v>1000915.1630000001</v>
      </c>
      <c r="U59" s="112">
        <v>3283688.671000001</v>
      </c>
      <c r="V59" s="112">
        <v>1798267.1840000011</v>
      </c>
    </row>
    <row r="60" spans="1:22" x14ac:dyDescent="0.25">
      <c r="A60" s="20" t="s">
        <v>38</v>
      </c>
      <c r="B60" s="17"/>
      <c r="C60" s="17"/>
      <c r="D60" s="111">
        <v>-6060.6399999999994</v>
      </c>
      <c r="E60" s="148">
        <v>-1280.453</v>
      </c>
      <c r="F60" s="148">
        <v>-11384.947</v>
      </c>
      <c r="G60" s="21">
        <v>-18726.04</v>
      </c>
      <c r="H60" s="148">
        <v>4711.5460000000003</v>
      </c>
      <c r="I60" s="148">
        <v>-1245.7380000000001</v>
      </c>
      <c r="J60" s="112">
        <v>-797.59500000000003</v>
      </c>
      <c r="K60" s="112">
        <v>2668.2129999999997</v>
      </c>
      <c r="L60" s="112">
        <v>-16057.826999999999</v>
      </c>
      <c r="M60" s="111">
        <v>-2251.5429999999997</v>
      </c>
      <c r="N60" s="148">
        <v>-823.55499999999995</v>
      </c>
      <c r="O60" s="112">
        <v>-9855.2749999999996</v>
      </c>
      <c r="P60" s="112">
        <v>-12930.373000000001</v>
      </c>
      <c r="Q60" s="111">
        <v>-1356.0740000000001</v>
      </c>
      <c r="R60" s="148">
        <v>2381.6609999999996</v>
      </c>
      <c r="S60" s="112">
        <v>-6385.1559999999999</v>
      </c>
      <c r="T60" s="112">
        <v>-5359.5690000000013</v>
      </c>
      <c r="U60" s="112">
        <v>-18289.942000000003</v>
      </c>
      <c r="V60" s="112">
        <v>-34347.769000000008</v>
      </c>
    </row>
    <row r="61" spans="1:22" x14ac:dyDescent="0.25">
      <c r="A61" s="20"/>
      <c r="B61" s="17" t="s">
        <v>39</v>
      </c>
      <c r="C61" s="17"/>
      <c r="D61" s="111">
        <v>62.002000000000002</v>
      </c>
      <c r="E61" s="148">
        <v>0</v>
      </c>
      <c r="F61" s="148">
        <v>2328.049</v>
      </c>
      <c r="G61" s="21">
        <v>2390.0509999999999</v>
      </c>
      <c r="H61" s="148">
        <v>6052.2089999999998</v>
      </c>
      <c r="I61" s="148">
        <v>0</v>
      </c>
      <c r="J61" s="112">
        <v>-1.131</v>
      </c>
      <c r="K61" s="112">
        <v>6051.0779999999995</v>
      </c>
      <c r="L61" s="112">
        <v>8441.128999999999</v>
      </c>
      <c r="M61" s="111">
        <v>1492.7729999999999</v>
      </c>
      <c r="N61" s="148">
        <v>0</v>
      </c>
      <c r="O61" s="112">
        <v>0</v>
      </c>
      <c r="P61" s="112">
        <v>1492.7729999999999</v>
      </c>
      <c r="Q61" s="111">
        <v>0</v>
      </c>
      <c r="R61" s="148">
        <v>4288.5739999999996</v>
      </c>
      <c r="S61" s="112">
        <v>2506.165</v>
      </c>
      <c r="T61" s="112">
        <v>6794.7389999999996</v>
      </c>
      <c r="U61" s="112">
        <v>8287.5119999999988</v>
      </c>
      <c r="V61" s="112">
        <v>16728.640999999996</v>
      </c>
    </row>
    <row r="62" spans="1:22"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48">
        <v>0</v>
      </c>
      <c r="S62" s="112">
        <v>0</v>
      </c>
      <c r="T62" s="112">
        <v>0</v>
      </c>
      <c r="U62" s="112">
        <v>0</v>
      </c>
      <c r="V62" s="112">
        <v>0</v>
      </c>
    </row>
    <row r="63" spans="1:22" x14ac:dyDescent="0.25">
      <c r="A63" s="20"/>
      <c r="B63" s="17"/>
      <c r="C63" s="17" t="s">
        <v>41</v>
      </c>
      <c r="D63" s="111">
        <v>62.002000000000002</v>
      </c>
      <c r="E63" s="148">
        <v>0</v>
      </c>
      <c r="F63" s="148">
        <v>2328.049</v>
      </c>
      <c r="G63" s="21">
        <v>2390.0509999999999</v>
      </c>
      <c r="H63" s="148">
        <v>6052.2089999999998</v>
      </c>
      <c r="I63" s="148">
        <v>0</v>
      </c>
      <c r="J63" s="112">
        <v>-1.131</v>
      </c>
      <c r="K63" s="112">
        <v>6051.0779999999995</v>
      </c>
      <c r="L63" s="112">
        <v>8441.128999999999</v>
      </c>
      <c r="M63" s="111">
        <v>1492.7729999999999</v>
      </c>
      <c r="N63" s="148">
        <v>0</v>
      </c>
      <c r="O63" s="112">
        <v>0</v>
      </c>
      <c r="P63" s="112">
        <v>1492.7729999999999</v>
      </c>
      <c r="Q63" s="111">
        <v>0</v>
      </c>
      <c r="R63" s="148">
        <v>4288.5739999999996</v>
      </c>
      <c r="S63" s="112">
        <v>2506.165</v>
      </c>
      <c r="T63" s="112">
        <v>6794.7389999999996</v>
      </c>
      <c r="U63" s="112">
        <v>8287.5119999999988</v>
      </c>
      <c r="V63" s="112">
        <v>16728.640999999996</v>
      </c>
    </row>
    <row r="64" spans="1:22" x14ac:dyDescent="0.25">
      <c r="A64" s="20"/>
      <c r="B64" s="17" t="s">
        <v>42</v>
      </c>
      <c r="C64" s="17"/>
      <c r="D64" s="111">
        <v>6122.6419999999998</v>
      </c>
      <c r="E64" s="148">
        <v>1280.453</v>
      </c>
      <c r="F64" s="148">
        <v>13712.995999999999</v>
      </c>
      <c r="G64" s="21">
        <v>21116.091</v>
      </c>
      <c r="H64" s="148">
        <v>1340.663</v>
      </c>
      <c r="I64" s="148">
        <v>1245.7380000000001</v>
      </c>
      <c r="J64" s="112">
        <v>796.46400000000006</v>
      </c>
      <c r="K64" s="112">
        <v>3382.8649999999998</v>
      </c>
      <c r="L64" s="112">
        <v>24498.955999999998</v>
      </c>
      <c r="M64" s="111">
        <v>3744.3159999999998</v>
      </c>
      <c r="N64" s="148">
        <v>823.55499999999995</v>
      </c>
      <c r="O64" s="112">
        <v>9855.2749999999996</v>
      </c>
      <c r="P64" s="112">
        <v>14423.146000000001</v>
      </c>
      <c r="Q64" s="111">
        <v>1356.0740000000001</v>
      </c>
      <c r="R64" s="148">
        <v>1906.913</v>
      </c>
      <c r="S64" s="112">
        <v>8891.3209999999999</v>
      </c>
      <c r="T64" s="112">
        <v>12154.308000000001</v>
      </c>
      <c r="U64" s="112">
        <v>26577.454000000002</v>
      </c>
      <c r="V64" s="112">
        <v>51076.41</v>
      </c>
    </row>
    <row r="65" spans="1:24" x14ac:dyDescent="0.25">
      <c r="A65" s="20" t="s">
        <v>43</v>
      </c>
      <c r="B65" s="17"/>
      <c r="C65" s="17"/>
      <c r="D65" s="111">
        <v>-1127439.726</v>
      </c>
      <c r="E65" s="148">
        <v>-20760.286</v>
      </c>
      <c r="F65" s="148">
        <v>-424298.56</v>
      </c>
      <c r="G65" s="21">
        <v>-1572498.5720000002</v>
      </c>
      <c r="H65" s="148">
        <v>-18756.330000000002</v>
      </c>
      <c r="I65" s="148">
        <v>607345.125</v>
      </c>
      <c r="J65" s="112">
        <v>-188147.122</v>
      </c>
      <c r="K65" s="112">
        <v>400441.67300000007</v>
      </c>
      <c r="L65" s="112">
        <v>-1172056.8990000002</v>
      </c>
      <c r="M65" s="111">
        <v>1449502.6710000001</v>
      </c>
      <c r="N65" s="148">
        <v>1024769.526</v>
      </c>
      <c r="O65" s="112">
        <v>-5304.07</v>
      </c>
      <c r="P65" s="112">
        <v>2468968.1270000003</v>
      </c>
      <c r="Q65" s="111">
        <v>916782.75400000007</v>
      </c>
      <c r="R65" s="148">
        <v>831232.85700000008</v>
      </c>
      <c r="S65" s="112">
        <v>-570104.0830000001</v>
      </c>
      <c r="T65" s="112">
        <v>1177911.5279999999</v>
      </c>
      <c r="U65" s="112">
        <v>3646879.6550000007</v>
      </c>
      <c r="V65" s="112">
        <v>2474822.756000001</v>
      </c>
    </row>
    <row r="66" spans="1:24" x14ac:dyDescent="0.25">
      <c r="A66" s="20"/>
      <c r="B66" s="17" t="s">
        <v>39</v>
      </c>
      <c r="C66" s="17"/>
      <c r="D66" s="111">
        <v>0</v>
      </c>
      <c r="E66" s="148">
        <v>0</v>
      </c>
      <c r="F66" s="148">
        <v>0</v>
      </c>
      <c r="G66" s="21">
        <v>0</v>
      </c>
      <c r="H66" s="148">
        <v>0</v>
      </c>
      <c r="I66" s="148">
        <v>634950.10400000005</v>
      </c>
      <c r="J66" s="112">
        <v>0</v>
      </c>
      <c r="K66" s="112">
        <v>634950.10400000005</v>
      </c>
      <c r="L66" s="112">
        <v>634950.10400000005</v>
      </c>
      <c r="M66" s="111">
        <v>1462357.2930000001</v>
      </c>
      <c r="N66" s="148">
        <v>1032924.205</v>
      </c>
      <c r="O66" s="112">
        <v>0</v>
      </c>
      <c r="P66" s="112">
        <v>2495281.4980000001</v>
      </c>
      <c r="Q66" s="111">
        <v>923780.38600000006</v>
      </c>
      <c r="R66" s="148">
        <v>1897345.507</v>
      </c>
      <c r="S66" s="112">
        <v>2099460.0789999999</v>
      </c>
      <c r="T66" s="112">
        <v>4920585.9720000001</v>
      </c>
      <c r="U66" s="112">
        <v>7415867.4700000007</v>
      </c>
      <c r="V66" s="112">
        <v>8050817.574000001</v>
      </c>
    </row>
    <row r="67" spans="1:24" x14ac:dyDescent="0.25">
      <c r="A67" s="20"/>
      <c r="B67" s="17"/>
      <c r="C67" s="17" t="s">
        <v>40</v>
      </c>
      <c r="D67" s="111">
        <v>0</v>
      </c>
      <c r="E67" s="148">
        <v>0</v>
      </c>
      <c r="F67" s="148">
        <v>0</v>
      </c>
      <c r="G67" s="21">
        <v>0</v>
      </c>
      <c r="H67" s="148">
        <v>0</v>
      </c>
      <c r="I67" s="148">
        <v>634950.10400000005</v>
      </c>
      <c r="J67" s="112">
        <v>0</v>
      </c>
      <c r="K67" s="112">
        <v>634950.10400000005</v>
      </c>
      <c r="L67" s="112">
        <v>634950.10400000005</v>
      </c>
      <c r="M67" s="111">
        <v>1462357.2930000001</v>
      </c>
      <c r="N67" s="148">
        <v>1032924.205</v>
      </c>
      <c r="O67" s="112">
        <v>0</v>
      </c>
      <c r="P67" s="112">
        <v>2495281.4980000001</v>
      </c>
      <c r="Q67" s="111">
        <v>923780.38600000006</v>
      </c>
      <c r="R67" s="148">
        <v>1897345.507</v>
      </c>
      <c r="S67" s="112">
        <v>2099460.0789999999</v>
      </c>
      <c r="T67" s="112">
        <v>4920585.9720000001</v>
      </c>
      <c r="U67" s="112">
        <v>7415867.4700000007</v>
      </c>
      <c r="V67" s="112">
        <v>8050817.574000001</v>
      </c>
    </row>
    <row r="68" spans="1:24"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c r="X68" s="264"/>
    </row>
    <row r="69" spans="1:24" x14ac:dyDescent="0.25">
      <c r="A69" s="20"/>
      <c r="B69" s="17" t="s">
        <v>42</v>
      </c>
      <c r="C69" s="17"/>
      <c r="D69" s="111">
        <v>1127439.726</v>
      </c>
      <c r="E69" s="148">
        <v>20760.286</v>
      </c>
      <c r="F69" s="148">
        <v>424298.56</v>
      </c>
      <c r="G69" s="21">
        <v>1572498.5720000002</v>
      </c>
      <c r="H69" s="148">
        <v>18756.330000000002</v>
      </c>
      <c r="I69" s="148">
        <v>27604.978999999999</v>
      </c>
      <c r="J69" s="112">
        <v>188147.122</v>
      </c>
      <c r="K69" s="112">
        <v>234508.43100000001</v>
      </c>
      <c r="L69" s="112">
        <v>1807007.0030000003</v>
      </c>
      <c r="M69" s="111">
        <v>12854.621999999999</v>
      </c>
      <c r="N69" s="148">
        <v>8154.6790000000001</v>
      </c>
      <c r="O69" s="112">
        <v>5304.07</v>
      </c>
      <c r="P69" s="112">
        <v>26313.370999999999</v>
      </c>
      <c r="Q69" s="111">
        <v>6997.6319999999996</v>
      </c>
      <c r="R69" s="148">
        <v>1066112.6499999999</v>
      </c>
      <c r="S69" s="112">
        <v>2669564.162</v>
      </c>
      <c r="T69" s="112">
        <v>3742674.4440000001</v>
      </c>
      <c r="U69" s="112">
        <v>3768987.8149999999</v>
      </c>
      <c r="V69" s="112">
        <v>5575994.818</v>
      </c>
    </row>
    <row r="70" spans="1:24" x14ac:dyDescent="0.25">
      <c r="A70" s="20" t="s">
        <v>44</v>
      </c>
      <c r="B70" s="17"/>
      <c r="C70" s="17"/>
      <c r="D70" s="111">
        <v>-54060.928999999996</v>
      </c>
      <c r="E70" s="148">
        <v>-47176.610999999997</v>
      </c>
      <c r="F70" s="148">
        <v>-50631.94</v>
      </c>
      <c r="G70" s="21">
        <v>-151869.47999999998</v>
      </c>
      <c r="H70" s="148">
        <v>-46378.639000000003</v>
      </c>
      <c r="I70" s="148">
        <v>-47078.351000000002</v>
      </c>
      <c r="J70" s="112">
        <v>-51980.290999999997</v>
      </c>
      <c r="K70" s="112">
        <v>-145437.28100000002</v>
      </c>
      <c r="L70" s="112">
        <v>-297306.761</v>
      </c>
      <c r="M70" s="111">
        <v>-53062.16</v>
      </c>
      <c r="N70" s="148">
        <v>-59055.341</v>
      </c>
      <c r="O70" s="112">
        <v>-61146.745000000003</v>
      </c>
      <c r="P70" s="112">
        <v>-173264.24600000001</v>
      </c>
      <c r="Q70" s="111">
        <v>-59415.47</v>
      </c>
      <c r="R70" s="148">
        <v>-55686.832999999999</v>
      </c>
      <c r="S70" s="112">
        <v>-56534.493000000002</v>
      </c>
      <c r="T70" s="112">
        <v>-171636.796</v>
      </c>
      <c r="U70" s="112">
        <v>-344901.04200000002</v>
      </c>
      <c r="V70" s="112">
        <v>-642207.80300000007</v>
      </c>
    </row>
    <row r="71" spans="1:24" x14ac:dyDescent="0.25">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4" x14ac:dyDescent="0.25">
      <c r="A72" s="24" t="s">
        <v>45</v>
      </c>
      <c r="B72" s="25"/>
      <c r="C72" s="25"/>
      <c r="D72" s="113">
        <v>684049.14599999972</v>
      </c>
      <c r="E72" s="151">
        <v>-14852.239000000031</v>
      </c>
      <c r="F72" s="151">
        <v>-1148202.9709999999</v>
      </c>
      <c r="G72" s="26">
        <v>-479006.06399999978</v>
      </c>
      <c r="H72" s="151">
        <v>2640977.8489999999</v>
      </c>
      <c r="I72" s="151">
        <v>-2142711.6410000003</v>
      </c>
      <c r="J72" s="114">
        <v>-747437.41600000008</v>
      </c>
      <c r="K72" s="114">
        <v>-249171.20800000033</v>
      </c>
      <c r="L72" s="114">
        <v>-728177.27199999988</v>
      </c>
      <c r="M72" s="113">
        <v>-398095.65800000017</v>
      </c>
      <c r="N72" s="151">
        <v>-8265.1339999998454</v>
      </c>
      <c r="O72" s="114">
        <v>-622096.12099999993</v>
      </c>
      <c r="P72" s="114">
        <v>-1028456.9130000004</v>
      </c>
      <c r="Q72" s="113">
        <v>-182453.91700000002</v>
      </c>
      <c r="R72" s="151">
        <v>-350031.12300000002</v>
      </c>
      <c r="S72" s="114">
        <v>-1258774.899</v>
      </c>
      <c r="T72" s="114">
        <v>-1791259.9390000002</v>
      </c>
      <c r="U72" s="114">
        <v>-2819716.8520000014</v>
      </c>
      <c r="V72" s="114">
        <v>-3547894.1240000008</v>
      </c>
      <c r="X72" s="270"/>
    </row>
    <row r="73" spans="1:24" x14ac:dyDescent="0.25">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4" ht="13.65" customHeight="1" x14ac:dyDescent="0.25">
      <c r="A74" s="38" t="s">
        <v>46</v>
      </c>
      <c r="B74" s="273" t="s">
        <v>49</v>
      </c>
      <c r="C74" s="273"/>
      <c r="D74" s="273"/>
      <c r="E74" s="273"/>
      <c r="F74" s="273"/>
      <c r="G74" s="230"/>
    </row>
    <row r="75" spans="1:24" ht="12.15" customHeight="1" x14ac:dyDescent="0.25">
      <c r="A75" s="36" t="s">
        <v>47</v>
      </c>
      <c r="B75" s="37" t="s">
        <v>63</v>
      </c>
      <c r="C75" s="37"/>
      <c r="D75" s="37"/>
      <c r="E75" s="37"/>
      <c r="F75" s="37"/>
      <c r="G75" s="230"/>
    </row>
    <row r="76" spans="1:24" ht="12.15" customHeight="1" x14ac:dyDescent="0.25">
      <c r="A76" s="36" t="s">
        <v>48</v>
      </c>
      <c r="B76" s="37" t="s">
        <v>82</v>
      </c>
      <c r="C76" s="37"/>
      <c r="D76" s="37"/>
      <c r="E76" s="37"/>
      <c r="F76" s="37"/>
      <c r="G76" s="251"/>
    </row>
    <row r="77" spans="1:24" s="70" customFormat="1" ht="42" customHeight="1" x14ac:dyDescent="0.25">
      <c r="A77" s="36" t="s">
        <v>50</v>
      </c>
      <c r="B77" s="36" t="s">
        <v>65</v>
      </c>
      <c r="C77" s="37"/>
      <c r="D77" s="37"/>
      <c r="E77" s="37"/>
      <c r="F77" s="37"/>
      <c r="G77" s="255"/>
      <c r="J77" s="36"/>
      <c r="Q77" s="254"/>
      <c r="R77" s="254"/>
      <c r="S77" s="254"/>
      <c r="T77" s="254"/>
      <c r="U77" s="254"/>
      <c r="W77" s="263">
        <v>6</v>
      </c>
    </row>
    <row r="78" spans="1:24" x14ac:dyDescent="0.25">
      <c r="A78" s="17"/>
      <c r="B78" s="17"/>
      <c r="C78" s="17"/>
      <c r="D78" s="33"/>
      <c r="E78" s="17"/>
      <c r="F78" s="17"/>
      <c r="G78" s="17"/>
    </row>
    <row r="79" spans="1:24" x14ac:dyDescent="0.25">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workbookViewId="0">
      <selection activeCell="D1" sqref="D1:V1048576"/>
    </sheetView>
  </sheetViews>
  <sheetFormatPr baseColWidth="10" defaultRowHeight="13.2" x14ac:dyDescent="0.25"/>
  <cols>
    <col min="1" max="2" width="2.88671875" customWidth="1"/>
    <col min="3" max="3" width="58.6640625" customWidth="1"/>
    <col min="4" max="5" width="9.6640625" customWidth="1"/>
    <col min="6" max="6" width="8.6640625" bestFit="1" customWidth="1"/>
    <col min="7" max="7" width="9.6640625" bestFit="1" customWidth="1"/>
    <col min="8" max="9" width="8.6640625" bestFit="1" customWidth="1"/>
    <col min="10" max="12" width="10.33203125" bestFit="1" customWidth="1"/>
    <col min="13" max="13" width="8.109375" bestFit="1" customWidth="1"/>
    <col min="14" max="14" width="8.6640625" bestFit="1" customWidth="1"/>
    <col min="15" max="15" width="9.44140625" bestFit="1" customWidth="1"/>
    <col min="16" max="16" width="9.6640625" bestFit="1" customWidth="1"/>
    <col min="17" max="17" width="8.6640625" bestFit="1" customWidth="1"/>
    <col min="18" max="18" width="9.5546875" bestFit="1" customWidth="1"/>
    <col min="19" max="19" width="9.33203125" bestFit="1" customWidth="1"/>
    <col min="20" max="21" width="9.6640625" bestFit="1" customWidth="1"/>
    <col min="22" max="22" width="9.6640625" customWidth="1"/>
    <col min="23" max="23" width="6.109375" customWidth="1"/>
  </cols>
  <sheetData>
    <row r="1" spans="1:22" ht="24.6" x14ac:dyDescent="0.4">
      <c r="Q1" s="158"/>
      <c r="R1" s="158"/>
      <c r="S1" s="158"/>
      <c r="T1" s="158"/>
      <c r="U1" s="158"/>
    </row>
    <row r="2" spans="1:22" x14ac:dyDescent="0.25">
      <c r="A2" s="1" t="s">
        <v>78</v>
      </c>
      <c r="B2" s="2"/>
      <c r="C2" s="2"/>
      <c r="D2" s="2"/>
      <c r="E2" s="2"/>
      <c r="F2" s="2"/>
      <c r="G2" s="2"/>
      <c r="H2" s="2"/>
      <c r="I2" s="2"/>
      <c r="J2" s="2"/>
      <c r="K2" s="2"/>
      <c r="L2" s="2"/>
      <c r="M2" s="2"/>
      <c r="N2" s="2"/>
      <c r="O2" s="2"/>
      <c r="P2" s="2"/>
      <c r="Q2" s="2"/>
      <c r="R2" s="2"/>
      <c r="S2" s="2"/>
      <c r="T2" s="2"/>
      <c r="U2" s="2"/>
      <c r="V2" s="2"/>
    </row>
    <row r="3" spans="1:22" x14ac:dyDescent="0.25">
      <c r="A3" s="47" t="str">
        <f>+Total!A3</f>
        <v>ESTADO DE OPERACIONES DE GOBIERNO  2018</v>
      </c>
      <c r="B3" s="5"/>
      <c r="C3" s="5"/>
      <c r="D3" s="2"/>
      <c r="E3" s="2"/>
      <c r="F3" s="2"/>
      <c r="G3" s="2"/>
      <c r="H3" s="2"/>
      <c r="I3" s="2"/>
      <c r="J3" s="2"/>
      <c r="K3" s="2"/>
      <c r="L3" s="2"/>
      <c r="M3" s="2"/>
      <c r="N3" s="2"/>
      <c r="O3" s="2"/>
      <c r="P3" s="2"/>
      <c r="Q3" s="2"/>
      <c r="R3" s="2"/>
      <c r="S3" s="2"/>
      <c r="T3" s="2"/>
      <c r="U3" s="2"/>
      <c r="V3" s="2"/>
    </row>
    <row r="4" spans="1:22" x14ac:dyDescent="0.25">
      <c r="A4" s="1" t="s">
        <v>1</v>
      </c>
      <c r="B4" s="2"/>
      <c r="C4" s="2"/>
      <c r="D4" s="2"/>
      <c r="E4" s="2"/>
      <c r="F4" s="2"/>
      <c r="G4" s="2"/>
      <c r="H4" s="2"/>
      <c r="I4" s="2"/>
      <c r="J4" s="2"/>
      <c r="K4" s="2"/>
      <c r="L4" s="2"/>
      <c r="M4" s="2"/>
      <c r="N4" s="2"/>
      <c r="O4" s="2"/>
      <c r="P4" s="2"/>
      <c r="Q4" s="2"/>
      <c r="R4" s="2"/>
      <c r="S4" s="2"/>
      <c r="T4" s="2"/>
      <c r="U4" s="2"/>
      <c r="V4" s="2"/>
    </row>
    <row r="5" spans="1:22" x14ac:dyDescent="0.25">
      <c r="A5" s="1" t="s">
        <v>54</v>
      </c>
      <c r="B5" s="2"/>
      <c r="C5" s="7"/>
      <c r="D5" s="2"/>
      <c r="E5" s="2"/>
      <c r="F5" s="2"/>
      <c r="G5" s="2"/>
      <c r="H5" s="2"/>
      <c r="I5" s="2"/>
      <c r="J5" s="2"/>
      <c r="K5" s="2"/>
      <c r="L5" s="2"/>
      <c r="M5" s="2"/>
      <c r="N5" s="2"/>
      <c r="O5" s="2"/>
      <c r="P5" s="2"/>
      <c r="Q5" s="2"/>
      <c r="R5" s="2"/>
      <c r="S5" s="2"/>
      <c r="T5" s="2"/>
      <c r="U5" s="2"/>
      <c r="V5" s="2"/>
    </row>
    <row r="6" spans="1:22" x14ac:dyDescent="0.25">
      <c r="A6" s="1" t="s">
        <v>55</v>
      </c>
      <c r="B6" s="2"/>
      <c r="C6" s="7"/>
      <c r="D6" s="2"/>
      <c r="E6" s="2"/>
      <c r="F6" s="2"/>
      <c r="G6" s="2"/>
      <c r="H6" s="2"/>
      <c r="I6" s="2"/>
      <c r="J6" s="2"/>
      <c r="K6" s="2"/>
      <c r="L6" s="2"/>
      <c r="M6" s="2"/>
      <c r="N6" s="2"/>
      <c r="O6" s="2"/>
      <c r="P6" s="2"/>
      <c r="Q6" s="2"/>
      <c r="R6" s="2"/>
      <c r="S6" s="2"/>
      <c r="T6" s="2"/>
      <c r="U6" s="2"/>
      <c r="V6" s="2"/>
    </row>
    <row r="7" spans="1:22" x14ac:dyDescent="0.25">
      <c r="A7" s="9"/>
      <c r="B7" s="10"/>
      <c r="C7" s="11"/>
      <c r="D7" s="2"/>
      <c r="E7" s="2"/>
      <c r="F7" s="2"/>
      <c r="G7" s="2"/>
    </row>
    <row r="8" spans="1:22" ht="25.5" customHeight="1"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x14ac:dyDescent="0.25">
      <c r="A9" s="16"/>
      <c r="B9" s="17"/>
      <c r="C9" s="17"/>
      <c r="D9" s="107"/>
      <c r="E9" s="150"/>
      <c r="F9" s="150"/>
      <c r="G9" s="241"/>
      <c r="H9" s="150"/>
      <c r="I9" s="150"/>
      <c r="J9" s="108"/>
      <c r="K9" s="108"/>
      <c r="L9" s="108"/>
      <c r="M9" s="107"/>
      <c r="N9" s="150"/>
      <c r="O9" s="108"/>
      <c r="P9" s="108"/>
      <c r="Q9" s="107"/>
      <c r="R9" s="150"/>
      <c r="S9" s="108"/>
      <c r="T9" s="108"/>
      <c r="U9" s="108"/>
      <c r="V9" s="108"/>
    </row>
    <row r="10" spans="1:22" x14ac:dyDescent="0.25">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x14ac:dyDescent="0.25">
      <c r="A11" s="20" t="s">
        <v>7</v>
      </c>
      <c r="B11" s="17"/>
      <c r="C11" s="17"/>
      <c r="D11" s="111">
        <v>158886</v>
      </c>
      <c r="E11" s="148">
        <v>251754</v>
      </c>
      <c r="F11" s="148">
        <v>108088</v>
      </c>
      <c r="G11" s="21">
        <v>518728</v>
      </c>
      <c r="H11" s="148">
        <v>66276</v>
      </c>
      <c r="I11" s="148">
        <v>78537</v>
      </c>
      <c r="J11" s="112">
        <v>59856</v>
      </c>
      <c r="K11" s="112">
        <v>204669</v>
      </c>
      <c r="L11" s="112">
        <v>723397</v>
      </c>
      <c r="M11" s="111">
        <v>105103</v>
      </c>
      <c r="N11" s="148">
        <v>138313</v>
      </c>
      <c r="O11" s="112">
        <v>39610</v>
      </c>
      <c r="P11" s="112">
        <v>283026</v>
      </c>
      <c r="Q11" s="111">
        <v>36226</v>
      </c>
      <c r="R11" s="148">
        <v>42538</v>
      </c>
      <c r="S11" s="112">
        <v>60874</v>
      </c>
      <c r="T11" s="112">
        <v>139638</v>
      </c>
      <c r="U11" s="112">
        <v>422664</v>
      </c>
      <c r="V11" s="112">
        <v>1146061</v>
      </c>
    </row>
    <row r="12" spans="1:22"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48">
        <v>0</v>
      </c>
      <c r="S12" s="112">
        <v>0</v>
      </c>
      <c r="T12" s="112">
        <v>0</v>
      </c>
      <c r="U12" s="112">
        <v>0</v>
      </c>
      <c r="V12" s="112">
        <v>0</v>
      </c>
    </row>
    <row r="13" spans="1:22" s="188" customFormat="1" x14ac:dyDescent="0.25">
      <c r="A13" s="78"/>
      <c r="B13" s="76"/>
      <c r="C13" s="76" t="s">
        <v>69</v>
      </c>
      <c r="D13" s="189">
        <v>0</v>
      </c>
      <c r="E13" s="190">
        <v>0</v>
      </c>
      <c r="F13" s="190">
        <v>0</v>
      </c>
      <c r="G13" s="184">
        <v>0</v>
      </c>
      <c r="H13" s="190">
        <v>0</v>
      </c>
      <c r="I13" s="190">
        <v>0</v>
      </c>
      <c r="J13" s="191">
        <v>0</v>
      </c>
      <c r="K13" s="191">
        <v>0</v>
      </c>
      <c r="L13" s="191">
        <v>0</v>
      </c>
      <c r="M13" s="189">
        <v>0</v>
      </c>
      <c r="N13" s="190">
        <v>0</v>
      </c>
      <c r="O13" s="191">
        <v>0</v>
      </c>
      <c r="P13" s="191">
        <v>0</v>
      </c>
      <c r="Q13" s="189">
        <v>0</v>
      </c>
      <c r="R13" s="190">
        <v>0</v>
      </c>
      <c r="S13" s="191">
        <v>0</v>
      </c>
      <c r="T13" s="191">
        <v>0</v>
      </c>
      <c r="U13" s="191">
        <v>0</v>
      </c>
      <c r="V13" s="191">
        <v>0</v>
      </c>
    </row>
    <row r="14" spans="1:22" s="188" customFormat="1" x14ac:dyDescent="0.25">
      <c r="A14" s="78"/>
      <c r="B14" s="76"/>
      <c r="C14" s="76" t="s">
        <v>84</v>
      </c>
      <c r="D14" s="189">
        <v>0</v>
      </c>
      <c r="E14" s="190">
        <v>0</v>
      </c>
      <c r="F14" s="190">
        <v>0</v>
      </c>
      <c r="G14" s="184">
        <v>0</v>
      </c>
      <c r="H14" s="190">
        <v>0</v>
      </c>
      <c r="I14" s="190">
        <v>0</v>
      </c>
      <c r="J14" s="191">
        <v>0</v>
      </c>
      <c r="K14" s="191">
        <v>0</v>
      </c>
      <c r="L14" s="191">
        <v>0</v>
      </c>
      <c r="M14" s="189">
        <v>0</v>
      </c>
      <c r="N14" s="190">
        <v>0</v>
      </c>
      <c r="O14" s="191">
        <v>0</v>
      </c>
      <c r="P14" s="191">
        <v>0</v>
      </c>
      <c r="Q14" s="189">
        <v>0</v>
      </c>
      <c r="R14" s="190">
        <v>0</v>
      </c>
      <c r="S14" s="191">
        <v>0</v>
      </c>
      <c r="T14" s="191">
        <v>0</v>
      </c>
      <c r="U14" s="191">
        <v>0</v>
      </c>
      <c r="V14" s="191">
        <v>0</v>
      </c>
    </row>
    <row r="15" spans="1:22" x14ac:dyDescent="0.25">
      <c r="A15" s="20"/>
      <c r="B15" s="17" t="s">
        <v>102</v>
      </c>
      <c r="C15" s="17"/>
      <c r="D15" s="111">
        <v>116660</v>
      </c>
      <c r="E15" s="148">
        <v>213832.93</v>
      </c>
      <c r="F15" s="148">
        <v>61610</v>
      </c>
      <c r="G15" s="21">
        <v>392102.93</v>
      </c>
      <c r="H15" s="148">
        <v>29100.7</v>
      </c>
      <c r="I15" s="148">
        <v>32634.556</v>
      </c>
      <c r="J15" s="112">
        <v>16680.514999999999</v>
      </c>
      <c r="K15" s="112">
        <v>78415.771000000008</v>
      </c>
      <c r="L15" s="112">
        <v>470518.701</v>
      </c>
      <c r="M15" s="111">
        <v>69416.21100000001</v>
      </c>
      <c r="N15" s="148">
        <v>100434.656</v>
      </c>
      <c r="O15" s="112">
        <v>4942</v>
      </c>
      <c r="P15" s="112">
        <v>174792.86700000003</v>
      </c>
      <c r="Q15" s="111">
        <v>4923</v>
      </c>
      <c r="R15" s="148">
        <v>4974</v>
      </c>
      <c r="S15" s="112">
        <v>6022</v>
      </c>
      <c r="T15" s="112">
        <v>15919</v>
      </c>
      <c r="U15" s="112">
        <v>190711.86700000003</v>
      </c>
      <c r="V15" s="112">
        <v>661230.56799999997</v>
      </c>
    </row>
    <row r="16" spans="1:22"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48">
        <v>0</v>
      </c>
      <c r="S16" s="112">
        <v>0</v>
      </c>
      <c r="T16" s="112">
        <v>0</v>
      </c>
      <c r="U16" s="112">
        <v>0</v>
      </c>
      <c r="V16" s="112">
        <v>0</v>
      </c>
    </row>
    <row r="17" spans="1:22" x14ac:dyDescent="0.25">
      <c r="A17" s="20"/>
      <c r="B17" s="17" t="s">
        <v>56</v>
      </c>
      <c r="C17" s="17"/>
      <c r="D17" s="111">
        <v>4424</v>
      </c>
      <c r="E17" s="148">
        <v>0</v>
      </c>
      <c r="F17" s="148">
        <v>0</v>
      </c>
      <c r="G17" s="21">
        <v>4424</v>
      </c>
      <c r="H17" s="148">
        <v>0</v>
      </c>
      <c r="I17" s="148">
        <v>0</v>
      </c>
      <c r="J17" s="112">
        <v>0</v>
      </c>
      <c r="K17" s="112">
        <v>0</v>
      </c>
      <c r="L17" s="112">
        <v>4424</v>
      </c>
      <c r="M17" s="111">
        <v>0</v>
      </c>
      <c r="N17" s="148">
        <v>0</v>
      </c>
      <c r="O17" s="112">
        <v>0</v>
      </c>
      <c r="P17" s="112">
        <v>0</v>
      </c>
      <c r="Q17" s="111">
        <v>0</v>
      </c>
      <c r="R17" s="148">
        <v>0</v>
      </c>
      <c r="S17" s="112">
        <v>0</v>
      </c>
      <c r="T17" s="112">
        <v>0</v>
      </c>
      <c r="U17" s="112">
        <v>0</v>
      </c>
      <c r="V17" s="112">
        <v>4424</v>
      </c>
    </row>
    <row r="18" spans="1:22" x14ac:dyDescent="0.25">
      <c r="A18" s="20"/>
      <c r="B18" s="76" t="s">
        <v>57</v>
      </c>
      <c r="C18" s="17"/>
      <c r="D18" s="111">
        <v>36802</v>
      </c>
      <c r="E18" s="148">
        <v>35300.070000000007</v>
      </c>
      <c r="F18" s="148">
        <v>41604</v>
      </c>
      <c r="G18" s="21">
        <v>113706.07</v>
      </c>
      <c r="H18" s="148">
        <v>35792.300000000003</v>
      </c>
      <c r="I18" s="148">
        <v>42775.444000000003</v>
      </c>
      <c r="J18" s="112">
        <v>38649.485000000001</v>
      </c>
      <c r="K18" s="112">
        <v>117217.22900000001</v>
      </c>
      <c r="L18" s="112">
        <v>230923.299</v>
      </c>
      <c r="M18" s="111">
        <v>34819.788999999997</v>
      </c>
      <c r="N18" s="148">
        <v>35863.343999999997</v>
      </c>
      <c r="O18" s="112">
        <v>32968</v>
      </c>
      <c r="P18" s="112">
        <v>103651.133</v>
      </c>
      <c r="Q18" s="111">
        <v>30878</v>
      </c>
      <c r="R18" s="148">
        <v>36401</v>
      </c>
      <c r="S18" s="112">
        <v>52715</v>
      </c>
      <c r="T18" s="112">
        <v>119994</v>
      </c>
      <c r="U18" s="112">
        <v>223645.133</v>
      </c>
      <c r="V18" s="112">
        <v>454568.43200000003</v>
      </c>
    </row>
    <row r="19" spans="1:22" x14ac:dyDescent="0.25">
      <c r="A19" s="20"/>
      <c r="B19" s="17" t="s">
        <v>10</v>
      </c>
      <c r="C19" s="17"/>
      <c r="D19" s="111">
        <v>386</v>
      </c>
      <c r="E19" s="148">
        <v>360</v>
      </c>
      <c r="F19" s="148">
        <v>543</v>
      </c>
      <c r="G19" s="21">
        <v>1289</v>
      </c>
      <c r="H19" s="148">
        <v>320</v>
      </c>
      <c r="I19" s="148">
        <v>272</v>
      </c>
      <c r="J19" s="112">
        <v>282</v>
      </c>
      <c r="K19" s="112">
        <v>874</v>
      </c>
      <c r="L19" s="112">
        <v>2163</v>
      </c>
      <c r="M19" s="111">
        <v>375</v>
      </c>
      <c r="N19" s="148">
        <v>475</v>
      </c>
      <c r="O19" s="112">
        <v>359</v>
      </c>
      <c r="P19" s="112">
        <v>1209</v>
      </c>
      <c r="Q19" s="111">
        <v>274</v>
      </c>
      <c r="R19" s="148">
        <v>479</v>
      </c>
      <c r="S19" s="112">
        <v>348</v>
      </c>
      <c r="T19" s="112">
        <v>1101</v>
      </c>
      <c r="U19" s="112">
        <v>2310</v>
      </c>
      <c r="V19" s="112">
        <v>4473</v>
      </c>
    </row>
    <row r="20" spans="1:22" x14ac:dyDescent="0.25">
      <c r="A20" s="20"/>
      <c r="B20" s="17" t="s">
        <v>11</v>
      </c>
      <c r="C20" s="17"/>
      <c r="D20" s="111">
        <v>614</v>
      </c>
      <c r="E20" s="148">
        <v>2261</v>
      </c>
      <c r="F20" s="148">
        <v>4331</v>
      </c>
      <c r="G20" s="21">
        <v>7206</v>
      </c>
      <c r="H20" s="148">
        <v>1063</v>
      </c>
      <c r="I20" s="148">
        <v>2855</v>
      </c>
      <c r="J20" s="112">
        <v>4244</v>
      </c>
      <c r="K20" s="112">
        <v>8162</v>
      </c>
      <c r="L20" s="112">
        <v>15368</v>
      </c>
      <c r="M20" s="111">
        <v>492</v>
      </c>
      <c r="N20" s="148">
        <v>1540</v>
      </c>
      <c r="O20" s="112">
        <v>1341</v>
      </c>
      <c r="P20" s="112">
        <v>3373</v>
      </c>
      <c r="Q20" s="111">
        <v>151</v>
      </c>
      <c r="R20" s="148">
        <v>684</v>
      </c>
      <c r="S20" s="112">
        <v>1789</v>
      </c>
      <c r="T20" s="112">
        <v>2624</v>
      </c>
      <c r="U20" s="112">
        <v>5997</v>
      </c>
      <c r="V20" s="112">
        <v>21365</v>
      </c>
    </row>
    <row r="21" spans="1:22" x14ac:dyDescent="0.25">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x14ac:dyDescent="0.25">
      <c r="A22" s="20" t="s">
        <v>12</v>
      </c>
      <c r="B22" s="17"/>
      <c r="C22" s="17"/>
      <c r="D22" s="111">
        <v>90045</v>
      </c>
      <c r="E22" s="148">
        <v>72818</v>
      </c>
      <c r="F22" s="148">
        <v>38418</v>
      </c>
      <c r="G22" s="21">
        <v>201281</v>
      </c>
      <c r="H22" s="148">
        <v>42276</v>
      </c>
      <c r="I22" s="148">
        <v>63573</v>
      </c>
      <c r="J22" s="112">
        <v>52181</v>
      </c>
      <c r="K22" s="112">
        <v>158030</v>
      </c>
      <c r="L22" s="112">
        <v>359311</v>
      </c>
      <c r="M22" s="111">
        <v>39855</v>
      </c>
      <c r="N22" s="148">
        <v>78001</v>
      </c>
      <c r="O22" s="112">
        <v>49741</v>
      </c>
      <c r="P22" s="112">
        <v>167597</v>
      </c>
      <c r="Q22" s="111">
        <v>71073</v>
      </c>
      <c r="R22" s="148">
        <v>36958</v>
      </c>
      <c r="S22" s="112">
        <v>148646</v>
      </c>
      <c r="T22" s="112">
        <v>256677</v>
      </c>
      <c r="U22" s="112">
        <v>424274</v>
      </c>
      <c r="V22" s="112">
        <v>783585</v>
      </c>
    </row>
    <row r="23" spans="1:22" x14ac:dyDescent="0.25">
      <c r="A23" s="20"/>
      <c r="B23" s="17" t="s">
        <v>13</v>
      </c>
      <c r="C23" s="17"/>
      <c r="D23" s="111">
        <v>9520</v>
      </c>
      <c r="E23" s="148">
        <v>9744</v>
      </c>
      <c r="F23" s="148">
        <v>9479</v>
      </c>
      <c r="G23" s="21">
        <v>28743</v>
      </c>
      <c r="H23" s="148">
        <v>10477</v>
      </c>
      <c r="I23" s="148">
        <v>10005</v>
      </c>
      <c r="J23" s="112">
        <v>10705</v>
      </c>
      <c r="K23" s="112">
        <v>31187</v>
      </c>
      <c r="L23" s="112">
        <v>59930</v>
      </c>
      <c r="M23" s="111">
        <v>10426</v>
      </c>
      <c r="N23" s="148">
        <v>10509</v>
      </c>
      <c r="O23" s="112">
        <v>12862</v>
      </c>
      <c r="P23" s="112">
        <v>33797</v>
      </c>
      <c r="Q23" s="111">
        <v>14768</v>
      </c>
      <c r="R23" s="148">
        <v>13669</v>
      </c>
      <c r="S23" s="112">
        <v>27690</v>
      </c>
      <c r="T23" s="112">
        <v>56127</v>
      </c>
      <c r="U23" s="112">
        <v>89924</v>
      </c>
      <c r="V23" s="112">
        <v>149854</v>
      </c>
    </row>
    <row r="24" spans="1:22" x14ac:dyDescent="0.25">
      <c r="A24" s="20"/>
      <c r="B24" s="17" t="s">
        <v>14</v>
      </c>
      <c r="C24" s="17"/>
      <c r="D24" s="111">
        <v>3529</v>
      </c>
      <c r="E24" s="148">
        <v>39723</v>
      </c>
      <c r="F24" s="148">
        <v>9226</v>
      </c>
      <c r="G24" s="21">
        <v>52478</v>
      </c>
      <c r="H24" s="148">
        <v>9942</v>
      </c>
      <c r="I24" s="148">
        <v>14170</v>
      </c>
      <c r="J24" s="112">
        <v>8169</v>
      </c>
      <c r="K24" s="112">
        <v>32281</v>
      </c>
      <c r="L24" s="112">
        <v>84759</v>
      </c>
      <c r="M24" s="111">
        <v>10273</v>
      </c>
      <c r="N24" s="148">
        <v>18247</v>
      </c>
      <c r="O24" s="112">
        <v>15438</v>
      </c>
      <c r="P24" s="112">
        <v>43958</v>
      </c>
      <c r="Q24" s="111">
        <v>15450</v>
      </c>
      <c r="R24" s="148">
        <v>16174</v>
      </c>
      <c r="S24" s="112">
        <v>63948</v>
      </c>
      <c r="T24" s="112">
        <v>95572</v>
      </c>
      <c r="U24" s="112">
        <v>139530</v>
      </c>
      <c r="V24" s="112">
        <v>224289</v>
      </c>
    </row>
    <row r="25" spans="1:22" x14ac:dyDescent="0.25">
      <c r="A25" s="20"/>
      <c r="B25" s="17" t="s">
        <v>15</v>
      </c>
      <c r="C25" s="17"/>
      <c r="D25" s="111">
        <v>76855</v>
      </c>
      <c r="E25" s="148">
        <v>22692</v>
      </c>
      <c r="F25" s="148">
        <v>17018</v>
      </c>
      <c r="G25" s="21">
        <v>116565</v>
      </c>
      <c r="H25" s="148">
        <v>17957</v>
      </c>
      <c r="I25" s="148">
        <v>38842</v>
      </c>
      <c r="J25" s="112">
        <v>32648</v>
      </c>
      <c r="K25" s="112">
        <v>89447</v>
      </c>
      <c r="L25" s="112">
        <v>206012</v>
      </c>
      <c r="M25" s="111">
        <v>16827</v>
      </c>
      <c r="N25" s="148">
        <v>48497</v>
      </c>
      <c r="O25" s="112">
        <v>17177</v>
      </c>
      <c r="P25" s="112">
        <v>82501</v>
      </c>
      <c r="Q25" s="111">
        <v>19034</v>
      </c>
      <c r="R25" s="148">
        <v>2190</v>
      </c>
      <c r="S25" s="112">
        <v>32375</v>
      </c>
      <c r="T25" s="112">
        <v>53599</v>
      </c>
      <c r="U25" s="112">
        <v>136100</v>
      </c>
      <c r="V25" s="112">
        <v>342112</v>
      </c>
    </row>
    <row r="26" spans="1:22" x14ac:dyDescent="0.25">
      <c r="A26" s="20"/>
      <c r="B26" s="17" t="s">
        <v>58</v>
      </c>
      <c r="C26" s="17"/>
      <c r="D26" s="111">
        <v>141</v>
      </c>
      <c r="E26" s="148">
        <v>659</v>
      </c>
      <c r="F26" s="148">
        <v>2645</v>
      </c>
      <c r="G26" s="21">
        <v>3445</v>
      </c>
      <c r="H26" s="148">
        <v>3897</v>
      </c>
      <c r="I26" s="148">
        <v>534</v>
      </c>
      <c r="J26" s="112">
        <v>659</v>
      </c>
      <c r="K26" s="112">
        <v>5090</v>
      </c>
      <c r="L26" s="112">
        <v>8535</v>
      </c>
      <c r="M26" s="111">
        <v>2329</v>
      </c>
      <c r="N26" s="148">
        <v>732</v>
      </c>
      <c r="O26" s="112">
        <v>4189</v>
      </c>
      <c r="P26" s="112">
        <v>7250</v>
      </c>
      <c r="Q26" s="111">
        <v>21773</v>
      </c>
      <c r="R26" s="148">
        <v>4925</v>
      </c>
      <c r="S26" s="112">
        <v>24123</v>
      </c>
      <c r="T26" s="112">
        <v>50821</v>
      </c>
      <c r="U26" s="112">
        <v>58071</v>
      </c>
      <c r="V26" s="112">
        <v>66606</v>
      </c>
    </row>
    <row r="27" spans="1:22" x14ac:dyDescent="0.25">
      <c r="A27" s="20"/>
      <c r="B27" s="17" t="s">
        <v>60</v>
      </c>
      <c r="C27" s="17"/>
      <c r="D27" s="111">
        <v>0</v>
      </c>
      <c r="E27" s="148">
        <v>0</v>
      </c>
      <c r="F27" s="148">
        <v>50</v>
      </c>
      <c r="G27" s="21">
        <v>50</v>
      </c>
      <c r="H27" s="148">
        <v>3</v>
      </c>
      <c r="I27" s="148">
        <v>22</v>
      </c>
      <c r="J27" s="112">
        <v>0</v>
      </c>
      <c r="K27" s="112">
        <v>25</v>
      </c>
      <c r="L27" s="112">
        <v>75</v>
      </c>
      <c r="M27" s="111">
        <v>0</v>
      </c>
      <c r="N27" s="148">
        <v>16</v>
      </c>
      <c r="O27" s="112">
        <v>74</v>
      </c>
      <c r="P27" s="112">
        <v>90</v>
      </c>
      <c r="Q27" s="111">
        <v>47</v>
      </c>
      <c r="R27" s="148">
        <v>0</v>
      </c>
      <c r="S27" s="112">
        <v>382</v>
      </c>
      <c r="T27" s="112">
        <v>429</v>
      </c>
      <c r="U27" s="112">
        <v>519</v>
      </c>
      <c r="V27" s="112">
        <v>594</v>
      </c>
    </row>
    <row r="28" spans="1:22" x14ac:dyDescent="0.25">
      <c r="A28" s="20"/>
      <c r="B28" s="17" t="s">
        <v>16</v>
      </c>
      <c r="C28" s="17"/>
      <c r="D28" s="111">
        <v>0</v>
      </c>
      <c r="E28" s="148">
        <v>0</v>
      </c>
      <c r="F28" s="148">
        <v>0</v>
      </c>
      <c r="G28" s="21">
        <v>0</v>
      </c>
      <c r="H28" s="148">
        <v>0</v>
      </c>
      <c r="I28" s="148">
        <v>0</v>
      </c>
      <c r="J28" s="112">
        <v>0</v>
      </c>
      <c r="K28" s="112">
        <v>0</v>
      </c>
      <c r="L28" s="112">
        <v>0</v>
      </c>
      <c r="M28" s="111">
        <v>0</v>
      </c>
      <c r="N28" s="148">
        <v>0</v>
      </c>
      <c r="O28" s="112">
        <v>1</v>
      </c>
      <c r="P28" s="112">
        <v>1</v>
      </c>
      <c r="Q28" s="111">
        <v>1</v>
      </c>
      <c r="R28" s="148">
        <v>0</v>
      </c>
      <c r="S28" s="112">
        <v>128</v>
      </c>
      <c r="T28" s="112">
        <v>129</v>
      </c>
      <c r="U28" s="112">
        <v>130</v>
      </c>
      <c r="V28" s="112">
        <v>130</v>
      </c>
    </row>
    <row r="29" spans="1:22" x14ac:dyDescent="0.25">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x14ac:dyDescent="0.25">
      <c r="A30" s="22" t="s">
        <v>17</v>
      </c>
      <c r="B30" s="23"/>
      <c r="C30" s="23"/>
      <c r="D30" s="111">
        <v>68841</v>
      </c>
      <c r="E30" s="148">
        <v>178936</v>
      </c>
      <c r="F30" s="148">
        <v>69670</v>
      </c>
      <c r="G30" s="21">
        <v>317447</v>
      </c>
      <c r="H30" s="148">
        <v>24000</v>
      </c>
      <c r="I30" s="148">
        <v>14964</v>
      </c>
      <c r="J30" s="112">
        <v>7675</v>
      </c>
      <c r="K30" s="112">
        <v>46639</v>
      </c>
      <c r="L30" s="112">
        <v>364086</v>
      </c>
      <c r="M30" s="111">
        <v>65248</v>
      </c>
      <c r="N30" s="148">
        <v>60312</v>
      </c>
      <c r="O30" s="112">
        <v>-10131</v>
      </c>
      <c r="P30" s="112">
        <v>115429</v>
      </c>
      <c r="Q30" s="111">
        <v>-34847</v>
      </c>
      <c r="R30" s="148">
        <v>5580</v>
      </c>
      <c r="S30" s="112">
        <v>-87772</v>
      </c>
      <c r="T30" s="112">
        <v>-117039</v>
      </c>
      <c r="U30" s="112">
        <v>-1610</v>
      </c>
      <c r="V30" s="112">
        <v>362476</v>
      </c>
    </row>
    <row r="31" spans="1:22" x14ac:dyDescent="0.25">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x14ac:dyDescent="0.25">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x14ac:dyDescent="0.25">
      <c r="A33" s="20" t="s">
        <v>19</v>
      </c>
      <c r="B33" s="17"/>
      <c r="C33" s="17"/>
      <c r="D33" s="111">
        <v>196</v>
      </c>
      <c r="E33" s="148">
        <v>10</v>
      </c>
      <c r="F33" s="148">
        <v>145</v>
      </c>
      <c r="G33" s="21">
        <v>351</v>
      </c>
      <c r="H33" s="148">
        <v>141</v>
      </c>
      <c r="I33" s="148">
        <v>229</v>
      </c>
      <c r="J33" s="112">
        <v>323</v>
      </c>
      <c r="K33" s="112">
        <v>693</v>
      </c>
      <c r="L33" s="112">
        <v>1044</v>
      </c>
      <c r="M33" s="111">
        <v>516</v>
      </c>
      <c r="N33" s="148">
        <v>469</v>
      </c>
      <c r="O33" s="112">
        <v>364</v>
      </c>
      <c r="P33" s="112">
        <v>1349</v>
      </c>
      <c r="Q33" s="111">
        <v>448</v>
      </c>
      <c r="R33" s="148">
        <v>605</v>
      </c>
      <c r="S33" s="112">
        <v>17908</v>
      </c>
      <c r="T33" s="112">
        <v>18961</v>
      </c>
      <c r="U33" s="112">
        <v>20310</v>
      </c>
      <c r="V33" s="112">
        <v>21354</v>
      </c>
    </row>
    <row r="34" spans="1:22" x14ac:dyDescent="0.25">
      <c r="A34" s="20"/>
      <c r="B34" s="17" t="s">
        <v>20</v>
      </c>
      <c r="C34" s="17"/>
      <c r="D34" s="111">
        <v>0</v>
      </c>
      <c r="E34" s="148">
        <v>0</v>
      </c>
      <c r="F34" s="148">
        <v>0</v>
      </c>
      <c r="G34" s="21">
        <v>0</v>
      </c>
      <c r="H34" s="148">
        <v>0</v>
      </c>
      <c r="I34" s="148">
        <v>0</v>
      </c>
      <c r="J34" s="112">
        <v>0</v>
      </c>
      <c r="K34" s="112">
        <v>0</v>
      </c>
      <c r="L34" s="112">
        <v>0</v>
      </c>
      <c r="M34" s="111">
        <v>47</v>
      </c>
      <c r="N34" s="148">
        <v>0</v>
      </c>
      <c r="O34" s="112">
        <v>0</v>
      </c>
      <c r="P34" s="112">
        <v>47</v>
      </c>
      <c r="Q34" s="111">
        <v>0</v>
      </c>
      <c r="R34" s="148">
        <v>0</v>
      </c>
      <c r="S34" s="112">
        <v>7</v>
      </c>
      <c r="T34" s="112">
        <v>7</v>
      </c>
      <c r="U34" s="112">
        <v>54</v>
      </c>
      <c r="V34" s="112">
        <v>54</v>
      </c>
    </row>
    <row r="35" spans="1:22" x14ac:dyDescent="0.25">
      <c r="A35" s="20"/>
      <c r="B35" s="17" t="s">
        <v>21</v>
      </c>
      <c r="C35" s="17"/>
      <c r="D35" s="111">
        <v>196</v>
      </c>
      <c r="E35" s="148">
        <v>10</v>
      </c>
      <c r="F35" s="148">
        <v>145</v>
      </c>
      <c r="G35" s="21">
        <v>351</v>
      </c>
      <c r="H35" s="148">
        <v>141</v>
      </c>
      <c r="I35" s="148">
        <v>229</v>
      </c>
      <c r="J35" s="112">
        <v>23</v>
      </c>
      <c r="K35" s="112">
        <v>393</v>
      </c>
      <c r="L35" s="112">
        <v>744</v>
      </c>
      <c r="M35" s="111">
        <v>563</v>
      </c>
      <c r="N35" s="148">
        <v>469</v>
      </c>
      <c r="O35" s="112">
        <v>364</v>
      </c>
      <c r="P35" s="112">
        <v>1396</v>
      </c>
      <c r="Q35" s="111">
        <v>448</v>
      </c>
      <c r="R35" s="148">
        <v>605</v>
      </c>
      <c r="S35" s="112">
        <v>17915</v>
      </c>
      <c r="T35" s="112">
        <v>18968</v>
      </c>
      <c r="U35" s="112">
        <v>20364</v>
      </c>
      <c r="V35" s="112">
        <v>21108</v>
      </c>
    </row>
    <row r="36" spans="1:22" x14ac:dyDescent="0.25">
      <c r="A36" s="20"/>
      <c r="B36" s="17" t="s">
        <v>22</v>
      </c>
      <c r="C36" s="17"/>
      <c r="D36" s="111">
        <v>0</v>
      </c>
      <c r="E36" s="148">
        <v>0</v>
      </c>
      <c r="F36" s="148">
        <v>0</v>
      </c>
      <c r="G36" s="21">
        <v>0</v>
      </c>
      <c r="H36" s="148">
        <v>0</v>
      </c>
      <c r="I36" s="148">
        <v>0</v>
      </c>
      <c r="J36" s="112">
        <v>300</v>
      </c>
      <c r="K36" s="112">
        <v>300</v>
      </c>
      <c r="L36" s="112">
        <v>300</v>
      </c>
      <c r="M36" s="111">
        <v>0</v>
      </c>
      <c r="N36" s="148">
        <v>0</v>
      </c>
      <c r="O36" s="112">
        <v>0</v>
      </c>
      <c r="P36" s="112">
        <v>0</v>
      </c>
      <c r="Q36" s="111">
        <v>0</v>
      </c>
      <c r="R36" s="148">
        <v>0</v>
      </c>
      <c r="S36" s="112">
        <v>0</v>
      </c>
      <c r="T36" s="112">
        <v>0</v>
      </c>
      <c r="U36" s="112">
        <v>0</v>
      </c>
      <c r="V36" s="112">
        <v>300</v>
      </c>
    </row>
    <row r="37" spans="1:22" x14ac:dyDescent="0.25">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x14ac:dyDescent="0.25">
      <c r="A38" s="24" t="s">
        <v>61</v>
      </c>
      <c r="B38" s="25"/>
      <c r="C38" s="25"/>
      <c r="D38" s="113">
        <v>158886</v>
      </c>
      <c r="E38" s="151">
        <v>251754</v>
      </c>
      <c r="F38" s="151">
        <v>108088</v>
      </c>
      <c r="G38" s="26">
        <v>518728</v>
      </c>
      <c r="H38" s="151">
        <v>66276</v>
      </c>
      <c r="I38" s="151">
        <v>78537</v>
      </c>
      <c r="J38" s="114">
        <v>59856</v>
      </c>
      <c r="K38" s="114">
        <v>204669</v>
      </c>
      <c r="L38" s="114">
        <v>723397</v>
      </c>
      <c r="M38" s="113">
        <v>105150</v>
      </c>
      <c r="N38" s="151">
        <v>138313</v>
      </c>
      <c r="O38" s="114">
        <v>39610</v>
      </c>
      <c r="P38" s="114">
        <v>283073</v>
      </c>
      <c r="Q38" s="113">
        <v>36226</v>
      </c>
      <c r="R38" s="151">
        <v>42538</v>
      </c>
      <c r="S38" s="114">
        <v>60881</v>
      </c>
      <c r="T38" s="114">
        <v>139645</v>
      </c>
      <c r="U38" s="114">
        <v>422718</v>
      </c>
      <c r="V38" s="114">
        <v>1146115</v>
      </c>
    </row>
    <row r="39" spans="1:22" x14ac:dyDescent="0.25">
      <c r="A39" s="24" t="s">
        <v>62</v>
      </c>
      <c r="B39" s="25"/>
      <c r="C39" s="25"/>
      <c r="D39" s="113">
        <v>90241</v>
      </c>
      <c r="E39" s="151">
        <v>72828</v>
      </c>
      <c r="F39" s="151">
        <v>38563</v>
      </c>
      <c r="G39" s="26">
        <v>201632</v>
      </c>
      <c r="H39" s="151">
        <v>42417</v>
      </c>
      <c r="I39" s="151">
        <v>63802</v>
      </c>
      <c r="J39" s="114">
        <v>52504</v>
      </c>
      <c r="K39" s="114">
        <v>158723</v>
      </c>
      <c r="L39" s="114">
        <v>360355</v>
      </c>
      <c r="M39" s="113">
        <v>40418</v>
      </c>
      <c r="N39" s="151">
        <v>78470</v>
      </c>
      <c r="O39" s="114">
        <v>50105</v>
      </c>
      <c r="P39" s="114">
        <v>168993</v>
      </c>
      <c r="Q39" s="113">
        <v>71521</v>
      </c>
      <c r="R39" s="151">
        <v>37563</v>
      </c>
      <c r="S39" s="114">
        <v>166561</v>
      </c>
      <c r="T39" s="114">
        <v>275645</v>
      </c>
      <c r="U39" s="114">
        <v>444638</v>
      </c>
      <c r="V39" s="114">
        <v>804993</v>
      </c>
    </row>
    <row r="40" spans="1:22" x14ac:dyDescent="0.25">
      <c r="A40" s="24" t="s">
        <v>23</v>
      </c>
      <c r="B40" s="25"/>
      <c r="C40" s="25"/>
      <c r="D40" s="113">
        <v>68645</v>
      </c>
      <c r="E40" s="151">
        <v>178926</v>
      </c>
      <c r="F40" s="151">
        <v>69525</v>
      </c>
      <c r="G40" s="26">
        <v>317096</v>
      </c>
      <c r="H40" s="151">
        <v>23859</v>
      </c>
      <c r="I40" s="151">
        <v>14735</v>
      </c>
      <c r="J40" s="114">
        <v>7352</v>
      </c>
      <c r="K40" s="114">
        <v>45946</v>
      </c>
      <c r="L40" s="114">
        <v>363042</v>
      </c>
      <c r="M40" s="113">
        <v>64732</v>
      </c>
      <c r="N40" s="151">
        <v>59843</v>
      </c>
      <c r="O40" s="114">
        <v>-10495</v>
      </c>
      <c r="P40" s="114">
        <v>114080</v>
      </c>
      <c r="Q40" s="113">
        <v>-35295</v>
      </c>
      <c r="R40" s="151">
        <v>4975</v>
      </c>
      <c r="S40" s="114">
        <v>-105680</v>
      </c>
      <c r="T40" s="114">
        <v>-136000</v>
      </c>
      <c r="U40" s="114">
        <v>-21920</v>
      </c>
      <c r="V40" s="114">
        <v>341122</v>
      </c>
    </row>
    <row r="41" spans="1:22" x14ac:dyDescent="0.25">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x14ac:dyDescent="0.25">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x14ac:dyDescent="0.25">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x14ac:dyDescent="0.25">
      <c r="A44" s="20" t="s">
        <v>25</v>
      </c>
      <c r="B44" s="17"/>
      <c r="C44" s="17"/>
      <c r="D44" s="111">
        <v>65156</v>
      </c>
      <c r="E44" s="148">
        <v>2256395</v>
      </c>
      <c r="F44" s="148">
        <v>153533</v>
      </c>
      <c r="G44" s="21">
        <v>2475084</v>
      </c>
      <c r="H44" s="148">
        <v>20851</v>
      </c>
      <c r="I44" s="148">
        <v>13680</v>
      </c>
      <c r="J44" s="112">
        <v>-4376</v>
      </c>
      <c r="K44" s="112">
        <v>30155</v>
      </c>
      <c r="L44" s="112">
        <v>2505239</v>
      </c>
      <c r="M44" s="111">
        <v>64667</v>
      </c>
      <c r="N44" s="148">
        <v>59843</v>
      </c>
      <c r="O44" s="112">
        <v>38518</v>
      </c>
      <c r="P44" s="112">
        <v>163028</v>
      </c>
      <c r="Q44" s="111">
        <v>-38303</v>
      </c>
      <c r="R44" s="148">
        <v>3920</v>
      </c>
      <c r="S44" s="112">
        <v>-117376</v>
      </c>
      <c r="T44" s="112">
        <v>-151759</v>
      </c>
      <c r="U44" s="112">
        <v>11269</v>
      </c>
      <c r="V44" s="112">
        <v>2516508</v>
      </c>
    </row>
    <row r="45" spans="1:22" x14ac:dyDescent="0.25">
      <c r="A45" s="20" t="s">
        <v>26</v>
      </c>
      <c r="B45" s="17"/>
      <c r="C45" s="17"/>
      <c r="D45" s="111">
        <v>-278</v>
      </c>
      <c r="E45" s="148">
        <v>-8</v>
      </c>
      <c r="F45" s="148">
        <v>-66</v>
      </c>
      <c r="G45" s="21">
        <v>-352</v>
      </c>
      <c r="H45" s="148">
        <v>-53</v>
      </c>
      <c r="I45" s="148">
        <v>-69</v>
      </c>
      <c r="J45" s="112">
        <v>-47</v>
      </c>
      <c r="K45" s="112">
        <v>-169</v>
      </c>
      <c r="L45" s="112">
        <v>-521</v>
      </c>
      <c r="M45" s="111">
        <v>-49</v>
      </c>
      <c r="N45" s="148">
        <v>-62</v>
      </c>
      <c r="O45" s="112">
        <v>-55</v>
      </c>
      <c r="P45" s="112">
        <v>-166</v>
      </c>
      <c r="Q45" s="111">
        <v>-71</v>
      </c>
      <c r="R45" s="148">
        <v>273</v>
      </c>
      <c r="S45" s="112">
        <v>119</v>
      </c>
      <c r="T45" s="112">
        <v>321</v>
      </c>
      <c r="U45" s="112">
        <v>155</v>
      </c>
      <c r="V45" s="112">
        <v>-366</v>
      </c>
    </row>
    <row r="46" spans="1:22" x14ac:dyDescent="0.25">
      <c r="A46" s="20"/>
      <c r="B46" s="17" t="s">
        <v>27</v>
      </c>
      <c r="C46" s="17"/>
      <c r="D46" s="111">
        <v>140</v>
      </c>
      <c r="E46" s="148">
        <v>109</v>
      </c>
      <c r="F46" s="148">
        <v>53</v>
      </c>
      <c r="G46" s="21">
        <v>302</v>
      </c>
      <c r="H46" s="148">
        <v>98</v>
      </c>
      <c r="I46" s="148">
        <v>99</v>
      </c>
      <c r="J46" s="112">
        <v>182</v>
      </c>
      <c r="K46" s="112">
        <v>379</v>
      </c>
      <c r="L46" s="112">
        <v>681</v>
      </c>
      <c r="M46" s="111">
        <v>107</v>
      </c>
      <c r="N46" s="148">
        <v>43</v>
      </c>
      <c r="O46" s="112">
        <v>27</v>
      </c>
      <c r="P46" s="112">
        <v>177</v>
      </c>
      <c r="Q46" s="111">
        <v>11</v>
      </c>
      <c r="R46" s="148">
        <v>356</v>
      </c>
      <c r="S46" s="112">
        <v>385</v>
      </c>
      <c r="T46" s="112">
        <v>752</v>
      </c>
      <c r="U46" s="112">
        <v>929</v>
      </c>
      <c r="V46" s="112">
        <v>1610</v>
      </c>
    </row>
    <row r="47" spans="1:22" x14ac:dyDescent="0.25">
      <c r="A47" s="20"/>
      <c r="B47" s="17" t="s">
        <v>28</v>
      </c>
      <c r="C47" s="17"/>
      <c r="D47" s="111">
        <v>418</v>
      </c>
      <c r="E47" s="148">
        <v>117</v>
      </c>
      <c r="F47" s="148">
        <v>119</v>
      </c>
      <c r="G47" s="21">
        <v>654</v>
      </c>
      <c r="H47" s="148">
        <v>151</v>
      </c>
      <c r="I47" s="148">
        <v>168</v>
      </c>
      <c r="J47" s="112">
        <v>229</v>
      </c>
      <c r="K47" s="112">
        <v>548</v>
      </c>
      <c r="L47" s="112">
        <v>1202</v>
      </c>
      <c r="M47" s="111">
        <v>156</v>
      </c>
      <c r="N47" s="148">
        <v>105</v>
      </c>
      <c r="O47" s="112">
        <v>82</v>
      </c>
      <c r="P47" s="112">
        <v>343</v>
      </c>
      <c r="Q47" s="111">
        <v>82</v>
      </c>
      <c r="R47" s="148">
        <v>83</v>
      </c>
      <c r="S47" s="112">
        <v>266</v>
      </c>
      <c r="T47" s="112">
        <v>431</v>
      </c>
      <c r="U47" s="112">
        <v>774</v>
      </c>
      <c r="V47" s="112">
        <v>1976</v>
      </c>
    </row>
    <row r="48" spans="1:22" x14ac:dyDescent="0.25">
      <c r="A48" s="20" t="s">
        <v>29</v>
      </c>
      <c r="B48" s="17"/>
      <c r="C48" s="17"/>
      <c r="D48" s="111">
        <v>-457032</v>
      </c>
      <c r="E48" s="148">
        <v>1358585</v>
      </c>
      <c r="F48" s="148">
        <v>-621270</v>
      </c>
      <c r="G48" s="21">
        <v>280283</v>
      </c>
      <c r="H48" s="148">
        <v>-398888</v>
      </c>
      <c r="I48" s="148">
        <v>151724</v>
      </c>
      <c r="J48" s="112">
        <v>-1235071</v>
      </c>
      <c r="K48" s="112">
        <v>-1482235</v>
      </c>
      <c r="L48" s="112">
        <v>-1201952</v>
      </c>
      <c r="M48" s="111">
        <v>70712</v>
      </c>
      <c r="N48" s="148">
        <v>-126086</v>
      </c>
      <c r="O48" s="112">
        <v>87487</v>
      </c>
      <c r="P48" s="112">
        <v>32113</v>
      </c>
      <c r="Q48" s="111">
        <v>199741</v>
      </c>
      <c r="R48" s="148">
        <v>216291</v>
      </c>
      <c r="S48" s="112">
        <v>576023</v>
      </c>
      <c r="T48" s="112">
        <v>992055</v>
      </c>
      <c r="U48" s="112">
        <v>1024168</v>
      </c>
      <c r="V48" s="112">
        <v>-177784</v>
      </c>
    </row>
    <row r="49" spans="1:22" x14ac:dyDescent="0.25">
      <c r="A49" s="20"/>
      <c r="B49" s="17" t="s">
        <v>30</v>
      </c>
      <c r="C49" s="17"/>
      <c r="D49" s="111">
        <v>606972</v>
      </c>
      <c r="E49" s="148">
        <v>1848424</v>
      </c>
      <c r="F49" s="148">
        <v>-190701</v>
      </c>
      <c r="G49" s="21">
        <v>2264695</v>
      </c>
      <c r="H49" s="148">
        <v>-69459</v>
      </c>
      <c r="I49" s="148">
        <v>241018</v>
      </c>
      <c r="J49" s="112">
        <v>-804670</v>
      </c>
      <c r="K49" s="112">
        <v>-633111</v>
      </c>
      <c r="L49" s="112">
        <v>1631584</v>
      </c>
      <c r="M49" s="111">
        <v>171883</v>
      </c>
      <c r="N49" s="148">
        <v>-75856</v>
      </c>
      <c r="O49" s="112">
        <v>925368</v>
      </c>
      <c r="P49" s="112">
        <v>1021395</v>
      </c>
      <c r="Q49" s="111">
        <v>199949</v>
      </c>
      <c r="R49" s="148">
        <v>256536</v>
      </c>
      <c r="S49" s="112">
        <v>806985</v>
      </c>
      <c r="T49" s="112">
        <v>1263470</v>
      </c>
      <c r="U49" s="112">
        <v>2284865</v>
      </c>
      <c r="V49" s="112">
        <v>3916449</v>
      </c>
    </row>
    <row r="50" spans="1:22" x14ac:dyDescent="0.25">
      <c r="A50" s="20"/>
      <c r="B50" s="17" t="s">
        <v>31</v>
      </c>
      <c r="C50" s="17"/>
      <c r="D50" s="111">
        <v>1064004</v>
      </c>
      <c r="E50" s="148">
        <v>489839</v>
      </c>
      <c r="F50" s="148">
        <v>430569</v>
      </c>
      <c r="G50" s="21">
        <v>1984412</v>
      </c>
      <c r="H50" s="148">
        <v>329429</v>
      </c>
      <c r="I50" s="148">
        <v>89294</v>
      </c>
      <c r="J50" s="112">
        <v>430401</v>
      </c>
      <c r="K50" s="112">
        <v>849124</v>
      </c>
      <c r="L50" s="112">
        <v>2833536</v>
      </c>
      <c r="M50" s="111">
        <v>101171</v>
      </c>
      <c r="N50" s="148">
        <v>50230</v>
      </c>
      <c r="O50" s="112">
        <v>837881</v>
      </c>
      <c r="P50" s="112">
        <v>989282</v>
      </c>
      <c r="Q50" s="111">
        <v>208</v>
      </c>
      <c r="R50" s="148">
        <v>40245</v>
      </c>
      <c r="S50" s="112">
        <v>230962</v>
      </c>
      <c r="T50" s="112">
        <v>271415</v>
      </c>
      <c r="U50" s="112">
        <v>1260697</v>
      </c>
      <c r="V50" s="112">
        <v>4094233</v>
      </c>
    </row>
    <row r="51" spans="1:22" x14ac:dyDescent="0.25">
      <c r="A51" s="20" t="s">
        <v>32</v>
      </c>
      <c r="B51" s="17"/>
      <c r="C51" s="17"/>
      <c r="D51" s="111">
        <v>494535</v>
      </c>
      <c r="E51" s="148">
        <v>748218</v>
      </c>
      <c r="F51" s="148">
        <v>883545</v>
      </c>
      <c r="G51" s="21">
        <v>2126298</v>
      </c>
      <c r="H51" s="148">
        <v>-291755</v>
      </c>
      <c r="I51" s="148">
        <v>566939</v>
      </c>
      <c r="J51" s="112">
        <v>1208040</v>
      </c>
      <c r="K51" s="112">
        <v>1483224</v>
      </c>
      <c r="L51" s="112">
        <v>3609522</v>
      </c>
      <c r="M51" s="111">
        <v>-2796</v>
      </c>
      <c r="N51" s="148">
        <v>172172</v>
      </c>
      <c r="O51" s="112">
        <v>-44863</v>
      </c>
      <c r="P51" s="112">
        <v>124513</v>
      </c>
      <c r="Q51" s="111">
        <v>-226018</v>
      </c>
      <c r="R51" s="148">
        <v>-187793</v>
      </c>
      <c r="S51" s="112">
        <v>-581865</v>
      </c>
      <c r="T51" s="112">
        <v>-995676</v>
      </c>
      <c r="U51" s="112">
        <v>-871163</v>
      </c>
      <c r="V51" s="112">
        <v>2738359</v>
      </c>
    </row>
    <row r="52" spans="1:22" x14ac:dyDescent="0.25">
      <c r="A52" s="20" t="s">
        <v>33</v>
      </c>
      <c r="B52" s="17"/>
      <c r="C52" s="17"/>
      <c r="D52" s="111">
        <v>27931</v>
      </c>
      <c r="E52" s="148">
        <v>149600</v>
      </c>
      <c r="F52" s="148">
        <v>-108676</v>
      </c>
      <c r="G52" s="21">
        <v>68855</v>
      </c>
      <c r="H52" s="148">
        <v>711547</v>
      </c>
      <c r="I52" s="148">
        <v>-704914</v>
      </c>
      <c r="J52" s="112">
        <v>22702</v>
      </c>
      <c r="K52" s="112">
        <v>29335</v>
      </c>
      <c r="L52" s="112">
        <v>98190</v>
      </c>
      <c r="M52" s="111">
        <v>-3200</v>
      </c>
      <c r="N52" s="148">
        <v>13819</v>
      </c>
      <c r="O52" s="112">
        <v>-4051</v>
      </c>
      <c r="P52" s="112">
        <v>6568</v>
      </c>
      <c r="Q52" s="111">
        <v>-11955</v>
      </c>
      <c r="R52" s="148">
        <v>-24851</v>
      </c>
      <c r="S52" s="112">
        <v>-111653</v>
      </c>
      <c r="T52" s="112">
        <v>-148459</v>
      </c>
      <c r="U52" s="112">
        <v>-141891</v>
      </c>
      <c r="V52" s="112">
        <v>-43701</v>
      </c>
    </row>
    <row r="53" spans="1:22"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x14ac:dyDescent="0.25">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x14ac:dyDescent="0.25">
      <c r="A59" s="20" t="s">
        <v>37</v>
      </c>
      <c r="B59" s="17"/>
      <c r="C59" s="17"/>
      <c r="D59" s="111">
        <v>-3489</v>
      </c>
      <c r="E59" s="148">
        <v>2077469</v>
      </c>
      <c r="F59" s="148">
        <v>84008</v>
      </c>
      <c r="G59" s="21">
        <v>2157988</v>
      </c>
      <c r="H59" s="148">
        <v>-3008</v>
      </c>
      <c r="I59" s="148">
        <v>-1055</v>
      </c>
      <c r="J59" s="112">
        <v>-11728</v>
      </c>
      <c r="K59" s="112">
        <v>-15791</v>
      </c>
      <c r="L59" s="112">
        <v>2142197</v>
      </c>
      <c r="M59" s="111">
        <v>-65</v>
      </c>
      <c r="N59" s="148">
        <v>0</v>
      </c>
      <c r="O59" s="112">
        <v>49013</v>
      </c>
      <c r="P59" s="112">
        <v>48948</v>
      </c>
      <c r="Q59" s="111">
        <v>-3008</v>
      </c>
      <c r="R59" s="148">
        <v>-1055</v>
      </c>
      <c r="S59" s="112">
        <v>-11696</v>
      </c>
      <c r="T59" s="112">
        <v>-15759</v>
      </c>
      <c r="U59" s="112">
        <v>33189</v>
      </c>
      <c r="V59" s="112">
        <v>2175386</v>
      </c>
    </row>
    <row r="60" spans="1:22" x14ac:dyDescent="0.25">
      <c r="A60" s="20" t="s">
        <v>38</v>
      </c>
      <c r="B60" s="17"/>
      <c r="C60" s="17"/>
      <c r="D60" s="111">
        <v>-149</v>
      </c>
      <c r="E60" s="148">
        <v>2077469</v>
      </c>
      <c r="F60" s="148">
        <v>84008</v>
      </c>
      <c r="G60" s="21">
        <v>2161328</v>
      </c>
      <c r="H60" s="148">
        <v>-3008</v>
      </c>
      <c r="I60" s="148">
        <v>-1055</v>
      </c>
      <c r="J60" s="112">
        <v>-11728</v>
      </c>
      <c r="K60" s="112">
        <v>-15791</v>
      </c>
      <c r="L60" s="112">
        <v>2145537</v>
      </c>
      <c r="M60" s="111">
        <v>-149</v>
      </c>
      <c r="N60" s="148">
        <v>0</v>
      </c>
      <c r="O60" s="112">
        <v>-987</v>
      </c>
      <c r="P60" s="112">
        <v>-1136</v>
      </c>
      <c r="Q60" s="111">
        <v>-3008</v>
      </c>
      <c r="R60" s="148">
        <v>-1055</v>
      </c>
      <c r="S60" s="112">
        <v>-11696</v>
      </c>
      <c r="T60" s="112">
        <v>-15759</v>
      </c>
      <c r="U60" s="112">
        <v>-16895</v>
      </c>
      <c r="V60" s="112">
        <v>2128642</v>
      </c>
    </row>
    <row r="61" spans="1:22" x14ac:dyDescent="0.25">
      <c r="A61" s="20"/>
      <c r="B61" s="17" t="s">
        <v>39</v>
      </c>
      <c r="C61" s="17"/>
      <c r="D61" s="111">
        <v>0</v>
      </c>
      <c r="E61" s="148">
        <v>3061929</v>
      </c>
      <c r="F61" s="148">
        <v>85000</v>
      </c>
      <c r="G61" s="21">
        <v>3146929</v>
      </c>
      <c r="H61" s="148">
        <v>0</v>
      </c>
      <c r="I61" s="148">
        <v>0</v>
      </c>
      <c r="J61" s="112">
        <v>0</v>
      </c>
      <c r="K61" s="112">
        <v>0</v>
      </c>
      <c r="L61" s="112">
        <v>3146929</v>
      </c>
      <c r="M61" s="111">
        <v>0</v>
      </c>
      <c r="N61" s="148">
        <v>0</v>
      </c>
      <c r="O61" s="112">
        <v>0</v>
      </c>
      <c r="P61" s="112">
        <v>0</v>
      </c>
      <c r="Q61" s="111">
        <v>0</v>
      </c>
      <c r="R61" s="148">
        <v>0</v>
      </c>
      <c r="S61" s="112">
        <v>0</v>
      </c>
      <c r="T61" s="112">
        <v>0</v>
      </c>
      <c r="U61" s="112">
        <v>0</v>
      </c>
      <c r="V61" s="112">
        <v>3146929</v>
      </c>
    </row>
    <row r="62" spans="1:22" x14ac:dyDescent="0.25">
      <c r="A62" s="20"/>
      <c r="B62" s="17"/>
      <c r="C62" s="17" t="s">
        <v>40</v>
      </c>
      <c r="D62" s="111">
        <v>0</v>
      </c>
      <c r="E62" s="148">
        <v>3029157.3539999998</v>
      </c>
      <c r="F62" s="148">
        <v>0</v>
      </c>
      <c r="G62" s="21">
        <v>3029157.3539999998</v>
      </c>
      <c r="H62" s="148">
        <v>0</v>
      </c>
      <c r="I62" s="148">
        <v>0</v>
      </c>
      <c r="J62" s="112">
        <v>0</v>
      </c>
      <c r="K62" s="112">
        <v>0</v>
      </c>
      <c r="L62" s="112">
        <v>3029157.3539999998</v>
      </c>
      <c r="M62" s="111">
        <v>0</v>
      </c>
      <c r="N62" s="148">
        <v>0</v>
      </c>
      <c r="O62" s="112">
        <v>0</v>
      </c>
      <c r="P62" s="112">
        <v>0</v>
      </c>
      <c r="Q62" s="111">
        <v>0</v>
      </c>
      <c r="R62" s="148">
        <v>0</v>
      </c>
      <c r="S62" s="112">
        <v>0</v>
      </c>
      <c r="T62" s="112">
        <v>0</v>
      </c>
      <c r="U62" s="112">
        <v>0</v>
      </c>
      <c r="V62" s="112">
        <v>3029157.3539999998</v>
      </c>
    </row>
    <row r="63" spans="1:22" x14ac:dyDescent="0.25">
      <c r="A63" s="20"/>
      <c r="B63" s="17"/>
      <c r="C63" s="17" t="s">
        <v>41</v>
      </c>
      <c r="D63" s="111">
        <v>0</v>
      </c>
      <c r="E63" s="148">
        <v>32771.646000000183</v>
      </c>
      <c r="F63" s="148">
        <v>85000</v>
      </c>
      <c r="G63" s="21">
        <v>117771.64600000018</v>
      </c>
      <c r="H63" s="148">
        <v>0</v>
      </c>
      <c r="I63" s="148">
        <v>0</v>
      </c>
      <c r="J63" s="112">
        <v>0</v>
      </c>
      <c r="K63" s="112">
        <v>0</v>
      </c>
      <c r="L63" s="112">
        <v>117771.64600000018</v>
      </c>
      <c r="M63" s="111">
        <v>0</v>
      </c>
      <c r="N63" s="148">
        <v>0</v>
      </c>
      <c r="O63" s="112">
        <v>0</v>
      </c>
      <c r="P63" s="112">
        <v>0</v>
      </c>
      <c r="Q63" s="111">
        <v>0</v>
      </c>
      <c r="R63" s="148">
        <v>0</v>
      </c>
      <c r="S63" s="112">
        <v>0</v>
      </c>
      <c r="T63" s="112">
        <v>0</v>
      </c>
      <c r="U63" s="112">
        <v>0</v>
      </c>
      <c r="V63" s="112">
        <v>117771.64600000018</v>
      </c>
    </row>
    <row r="64" spans="1:22" x14ac:dyDescent="0.25">
      <c r="A64" s="20"/>
      <c r="B64" s="17" t="s">
        <v>42</v>
      </c>
      <c r="C64" s="17"/>
      <c r="D64" s="111">
        <v>149</v>
      </c>
      <c r="E64" s="148">
        <v>984460</v>
      </c>
      <c r="F64" s="148">
        <v>992</v>
      </c>
      <c r="G64" s="21">
        <v>985601</v>
      </c>
      <c r="H64" s="148">
        <v>3008</v>
      </c>
      <c r="I64" s="148">
        <v>1055</v>
      </c>
      <c r="J64" s="112">
        <v>11728</v>
      </c>
      <c r="K64" s="112">
        <v>15791</v>
      </c>
      <c r="L64" s="112">
        <v>1001392</v>
      </c>
      <c r="M64" s="111">
        <v>149</v>
      </c>
      <c r="N64" s="148">
        <v>0</v>
      </c>
      <c r="O64" s="112">
        <v>987</v>
      </c>
      <c r="P64" s="112">
        <v>1136</v>
      </c>
      <c r="Q64" s="111">
        <v>3008</v>
      </c>
      <c r="R64" s="148">
        <v>1055</v>
      </c>
      <c r="S64" s="112">
        <v>11696</v>
      </c>
      <c r="T64" s="112">
        <v>15759</v>
      </c>
      <c r="U64" s="112">
        <v>16895</v>
      </c>
      <c r="V64" s="112">
        <v>1018287</v>
      </c>
    </row>
    <row r="65" spans="1:23" x14ac:dyDescent="0.25">
      <c r="A65" s="20" t="s">
        <v>43</v>
      </c>
      <c r="B65" s="17"/>
      <c r="C65" s="17"/>
      <c r="D65" s="111">
        <v>-3340</v>
      </c>
      <c r="E65" s="148">
        <v>0</v>
      </c>
      <c r="F65" s="148">
        <v>0</v>
      </c>
      <c r="G65" s="21">
        <v>-3340</v>
      </c>
      <c r="H65" s="148">
        <v>0</v>
      </c>
      <c r="I65" s="148">
        <v>0</v>
      </c>
      <c r="J65" s="112">
        <v>0</v>
      </c>
      <c r="K65" s="112">
        <v>0</v>
      </c>
      <c r="L65" s="112">
        <v>-3340</v>
      </c>
      <c r="M65" s="111">
        <v>84</v>
      </c>
      <c r="N65" s="148">
        <v>0</v>
      </c>
      <c r="O65" s="112">
        <v>50000</v>
      </c>
      <c r="P65" s="112">
        <v>50084</v>
      </c>
      <c r="Q65" s="111">
        <v>0</v>
      </c>
      <c r="R65" s="148">
        <v>0</v>
      </c>
      <c r="S65" s="112">
        <v>0</v>
      </c>
      <c r="T65" s="112">
        <v>0</v>
      </c>
      <c r="U65" s="112">
        <v>50084</v>
      </c>
      <c r="V65" s="112">
        <v>46744</v>
      </c>
    </row>
    <row r="66" spans="1:23" x14ac:dyDescent="0.25">
      <c r="A66" s="20"/>
      <c r="B66" s="17" t="s">
        <v>39</v>
      </c>
      <c r="C66" s="17"/>
      <c r="D66" s="111">
        <v>0</v>
      </c>
      <c r="E66" s="148">
        <v>0</v>
      </c>
      <c r="F66" s="148">
        <v>0</v>
      </c>
      <c r="G66" s="21">
        <v>0</v>
      </c>
      <c r="H66" s="148">
        <v>0</v>
      </c>
      <c r="I66" s="148">
        <v>0</v>
      </c>
      <c r="J66" s="112">
        <v>0</v>
      </c>
      <c r="K66" s="112">
        <v>0</v>
      </c>
      <c r="L66" s="112">
        <v>0</v>
      </c>
      <c r="M66" s="111">
        <v>0</v>
      </c>
      <c r="N66" s="148">
        <v>0</v>
      </c>
      <c r="O66" s="112">
        <v>50000</v>
      </c>
      <c r="P66" s="112">
        <v>50000</v>
      </c>
      <c r="Q66" s="111">
        <v>0</v>
      </c>
      <c r="R66" s="148">
        <v>0</v>
      </c>
      <c r="S66" s="112">
        <v>0</v>
      </c>
      <c r="T66" s="112">
        <v>0</v>
      </c>
      <c r="U66" s="112">
        <v>50000</v>
      </c>
      <c r="V66" s="112">
        <v>50000</v>
      </c>
    </row>
    <row r="67" spans="1:23"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48">
        <v>0</v>
      </c>
      <c r="S67" s="112">
        <v>0</v>
      </c>
      <c r="T67" s="112">
        <v>0</v>
      </c>
      <c r="U67" s="112">
        <v>0</v>
      </c>
      <c r="V67" s="112">
        <v>0</v>
      </c>
    </row>
    <row r="68" spans="1:23" x14ac:dyDescent="0.25">
      <c r="A68" s="20"/>
      <c r="B68" s="17"/>
      <c r="C68" s="17" t="s">
        <v>41</v>
      </c>
      <c r="D68" s="111">
        <v>0</v>
      </c>
      <c r="E68" s="148">
        <v>0</v>
      </c>
      <c r="F68" s="148">
        <v>0</v>
      </c>
      <c r="G68" s="21">
        <v>0</v>
      </c>
      <c r="H68" s="148">
        <v>0</v>
      </c>
      <c r="I68" s="148">
        <v>0</v>
      </c>
      <c r="J68" s="112">
        <v>0</v>
      </c>
      <c r="K68" s="112">
        <v>0</v>
      </c>
      <c r="L68" s="112">
        <v>0</v>
      </c>
      <c r="M68" s="111">
        <v>0</v>
      </c>
      <c r="N68" s="148">
        <v>0</v>
      </c>
      <c r="O68" s="112">
        <v>50000</v>
      </c>
      <c r="P68" s="112">
        <v>50000</v>
      </c>
      <c r="Q68" s="111">
        <v>0</v>
      </c>
      <c r="R68" s="148">
        <v>0</v>
      </c>
      <c r="S68" s="112">
        <v>0</v>
      </c>
      <c r="T68" s="112">
        <v>0</v>
      </c>
      <c r="U68" s="112">
        <v>50000</v>
      </c>
      <c r="V68" s="112">
        <v>50000</v>
      </c>
    </row>
    <row r="69" spans="1:23" x14ac:dyDescent="0.25">
      <c r="A69" s="20"/>
      <c r="B69" s="17" t="s">
        <v>42</v>
      </c>
      <c r="C69" s="17"/>
      <c r="D69" s="111">
        <v>3340</v>
      </c>
      <c r="E69" s="148">
        <v>0</v>
      </c>
      <c r="F69" s="148">
        <v>0</v>
      </c>
      <c r="G69" s="21">
        <v>3340</v>
      </c>
      <c r="H69" s="148">
        <v>0</v>
      </c>
      <c r="I69" s="148">
        <v>0</v>
      </c>
      <c r="J69" s="112">
        <v>0</v>
      </c>
      <c r="K69" s="112">
        <v>0</v>
      </c>
      <c r="L69" s="112">
        <v>3340</v>
      </c>
      <c r="M69" s="111">
        <v>-84</v>
      </c>
      <c r="N69" s="148">
        <v>0</v>
      </c>
      <c r="O69" s="112">
        <v>0</v>
      </c>
      <c r="P69" s="112">
        <v>-84</v>
      </c>
      <c r="Q69" s="111">
        <v>0</v>
      </c>
      <c r="R69" s="148">
        <v>0</v>
      </c>
      <c r="S69" s="112">
        <v>0</v>
      </c>
      <c r="T69" s="112">
        <v>0</v>
      </c>
      <c r="U69" s="112">
        <v>-84</v>
      </c>
      <c r="V69" s="112">
        <v>3256</v>
      </c>
    </row>
    <row r="70" spans="1:23"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48">
        <v>0</v>
      </c>
      <c r="S70" s="112">
        <v>0</v>
      </c>
      <c r="T70" s="112">
        <v>0</v>
      </c>
      <c r="U70" s="112">
        <v>0</v>
      </c>
      <c r="V70" s="112">
        <v>0</v>
      </c>
    </row>
    <row r="71" spans="1:23" x14ac:dyDescent="0.25">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3" x14ac:dyDescent="0.25">
      <c r="A72" s="24" t="s">
        <v>45</v>
      </c>
      <c r="B72" s="25"/>
      <c r="C72" s="25"/>
      <c r="D72" s="113">
        <v>68645</v>
      </c>
      <c r="E72" s="151">
        <v>178926</v>
      </c>
      <c r="F72" s="151">
        <v>69525</v>
      </c>
      <c r="G72" s="26">
        <v>317096</v>
      </c>
      <c r="H72" s="151">
        <v>23859</v>
      </c>
      <c r="I72" s="151">
        <v>14735</v>
      </c>
      <c r="J72" s="114">
        <v>7352</v>
      </c>
      <c r="K72" s="114">
        <v>45946</v>
      </c>
      <c r="L72" s="114">
        <v>363042</v>
      </c>
      <c r="M72" s="113">
        <v>64732</v>
      </c>
      <c r="N72" s="151">
        <v>59843</v>
      </c>
      <c r="O72" s="114">
        <v>-10495</v>
      </c>
      <c r="P72" s="114">
        <v>114080</v>
      </c>
      <c r="Q72" s="113">
        <v>-35295</v>
      </c>
      <c r="R72" s="151">
        <v>4975</v>
      </c>
      <c r="S72" s="114">
        <v>-105680</v>
      </c>
      <c r="T72" s="114">
        <v>-136000</v>
      </c>
      <c r="U72" s="114">
        <v>-21920</v>
      </c>
      <c r="V72" s="114">
        <v>341122</v>
      </c>
    </row>
    <row r="73" spans="1:23" x14ac:dyDescent="0.25">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3" ht="13.65" customHeight="1" x14ac:dyDescent="0.25">
      <c r="A74" s="38" t="s">
        <v>46</v>
      </c>
      <c r="B74" s="273" t="s">
        <v>49</v>
      </c>
      <c r="C74" s="273"/>
      <c r="D74" s="273"/>
      <c r="E74" s="273"/>
      <c r="F74" s="273"/>
      <c r="G74" s="258"/>
      <c r="J74" s="17"/>
    </row>
    <row r="75" spans="1:23" ht="12.15" customHeight="1" x14ac:dyDescent="0.25">
      <c r="A75" s="36" t="s">
        <v>47</v>
      </c>
      <c r="B75" s="37" t="s">
        <v>63</v>
      </c>
      <c r="C75" s="37"/>
      <c r="D75" s="37"/>
      <c r="E75" s="37"/>
      <c r="F75" s="37"/>
      <c r="G75" s="258"/>
      <c r="J75" s="17"/>
    </row>
    <row r="76" spans="1:23" ht="12.15" customHeight="1" x14ac:dyDescent="0.25">
      <c r="A76" s="36" t="s">
        <v>48</v>
      </c>
      <c r="B76" s="37" t="s">
        <v>64</v>
      </c>
      <c r="C76" s="37"/>
      <c r="D76" s="37"/>
      <c r="E76" s="37"/>
      <c r="F76" s="37"/>
      <c r="G76" s="258"/>
      <c r="J76" s="17"/>
    </row>
    <row r="77" spans="1:23" s="70" customFormat="1" ht="48.6" customHeight="1" x14ac:dyDescent="0.25">
      <c r="A77" s="36" t="s">
        <v>50</v>
      </c>
      <c r="B77" s="36" t="s">
        <v>70</v>
      </c>
      <c r="C77" s="37"/>
      <c r="D77" s="37"/>
      <c r="E77" s="37"/>
      <c r="F77" s="37"/>
      <c r="G77" s="259"/>
      <c r="J77" s="36"/>
      <c r="Q77" s="254"/>
      <c r="R77" s="254"/>
      <c r="S77" s="254"/>
      <c r="T77" s="254"/>
      <c r="U77" s="254"/>
      <c r="W77" s="267">
        <v>7</v>
      </c>
    </row>
    <row r="78" spans="1:23" x14ac:dyDescent="0.25">
      <c r="A78" s="75"/>
    </row>
    <row r="79" spans="1:23" x14ac:dyDescent="0.25">
      <c r="A79" s="75"/>
    </row>
    <row r="80" spans="1:23" x14ac:dyDescent="0.25">
      <c r="B80" s="74"/>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topLeftCell="B1" workbookViewId="0">
      <selection activeCell="O4" sqref="O4"/>
    </sheetView>
  </sheetViews>
  <sheetFormatPr baseColWidth="10" defaultRowHeight="13.2" x14ac:dyDescent="0.25"/>
  <cols>
    <col min="1" max="2" width="2.88671875" customWidth="1"/>
    <col min="3" max="3" width="44.6640625" customWidth="1"/>
    <col min="4" max="14" width="7.88671875" customWidth="1"/>
    <col min="15" max="15" width="10.33203125" bestFit="1" customWidth="1"/>
    <col min="16" max="17" width="7.88671875" customWidth="1"/>
    <col min="18" max="18" width="9.5546875" bestFit="1" customWidth="1"/>
    <col min="19" max="19" width="9.33203125" bestFit="1" customWidth="1"/>
    <col min="20" max="22" width="7.88671875" customWidth="1"/>
    <col min="23" max="25" width="9.33203125" customWidth="1"/>
    <col min="26" max="26" width="9.6640625" customWidth="1"/>
  </cols>
  <sheetData>
    <row r="1" spans="1:29" ht="21" x14ac:dyDescent="0.4">
      <c r="Q1" s="41"/>
      <c r="R1" s="41"/>
      <c r="S1" s="41"/>
      <c r="W1" s="41"/>
      <c r="Z1" s="73"/>
    </row>
    <row r="2" spans="1:29" x14ac:dyDescent="0.25">
      <c r="A2" s="1" t="s">
        <v>103</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x14ac:dyDescent="0.25">
      <c r="A3" s="47" t="str">
        <f>+Total!A3</f>
        <v>ESTADO DE OPERACIONES DE GOBIERNO  2018</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x14ac:dyDescent="0.25">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x14ac:dyDescent="0.25">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x14ac:dyDescent="0.25">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x14ac:dyDescent="0.25">
      <c r="A7" s="1"/>
      <c r="B7" s="2"/>
      <c r="C7" s="7"/>
      <c r="D7" s="69" t="s">
        <v>125</v>
      </c>
      <c r="E7" s="79"/>
      <c r="F7" s="79"/>
      <c r="G7" s="79"/>
      <c r="H7" s="79"/>
      <c r="I7" s="79"/>
      <c r="J7" s="79"/>
      <c r="K7" s="79"/>
      <c r="L7" s="79"/>
      <c r="M7" s="79"/>
      <c r="N7" s="79"/>
      <c r="O7" s="79"/>
      <c r="P7" s="79"/>
      <c r="Q7" s="260"/>
      <c r="R7" s="99"/>
      <c r="S7" s="99"/>
      <c r="T7" s="99"/>
      <c r="U7" s="99"/>
      <c r="V7" s="100"/>
      <c r="W7" s="41"/>
    </row>
    <row r="8" spans="1:29"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133" t="s">
        <v>111</v>
      </c>
      <c r="S8" s="81" t="s">
        <v>112</v>
      </c>
      <c r="T8" s="34" t="s">
        <v>113</v>
      </c>
      <c r="U8" s="34" t="s">
        <v>114</v>
      </c>
      <c r="V8" s="34" t="s">
        <v>115</v>
      </c>
    </row>
    <row r="9" spans="1:29" x14ac:dyDescent="0.25">
      <c r="A9" s="16"/>
      <c r="B9" s="17"/>
      <c r="C9" s="17"/>
      <c r="D9" s="96"/>
      <c r="E9" s="134"/>
      <c r="F9" s="134"/>
      <c r="G9" s="98"/>
      <c r="H9" s="134"/>
      <c r="I9" s="134"/>
      <c r="J9" s="97"/>
      <c r="K9" s="97"/>
      <c r="L9" s="97"/>
      <c r="M9" s="96"/>
      <c r="N9" s="134"/>
      <c r="O9" s="97"/>
      <c r="P9" s="98"/>
      <c r="Q9" s="96"/>
      <c r="R9" s="134"/>
      <c r="S9" s="97"/>
      <c r="T9" s="98"/>
      <c r="U9" s="98"/>
      <c r="V9" s="98"/>
    </row>
    <row r="10" spans="1:29" x14ac:dyDescent="0.25">
      <c r="A10" s="19" t="s">
        <v>6</v>
      </c>
      <c r="B10" s="17"/>
      <c r="C10" s="17"/>
      <c r="D10" s="20"/>
      <c r="E10" s="17"/>
      <c r="F10" s="17"/>
      <c r="G10" s="48"/>
      <c r="H10" s="17"/>
      <c r="I10" s="17"/>
      <c r="J10" s="82"/>
      <c r="K10" s="82"/>
      <c r="L10" s="82"/>
      <c r="M10" s="20"/>
      <c r="N10" s="17"/>
      <c r="O10" s="82"/>
      <c r="P10" s="48"/>
      <c r="Q10" s="20"/>
      <c r="R10" s="17"/>
      <c r="S10" s="82"/>
      <c r="T10" s="48"/>
      <c r="U10" s="48"/>
      <c r="V10" s="48"/>
    </row>
    <row r="11" spans="1:29" x14ac:dyDescent="0.25">
      <c r="A11" s="20" t="s">
        <v>7</v>
      </c>
      <c r="B11" s="17"/>
      <c r="C11" s="17"/>
      <c r="D11" s="83">
        <v>9.1004444677029106</v>
      </c>
      <c r="E11" s="129">
        <v>7.9097814233128174</v>
      </c>
      <c r="F11" s="129">
        <v>7.6703362742380055</v>
      </c>
      <c r="G11" s="49">
        <v>24.680562165253733</v>
      </c>
      <c r="H11" s="129">
        <v>14.944717459632963</v>
      </c>
      <c r="I11" s="129">
        <v>3.214460471762691</v>
      </c>
      <c r="J11" s="84">
        <v>7.498535718609892</v>
      </c>
      <c r="K11" s="84">
        <v>25.657713650005547</v>
      </c>
      <c r="L11" s="84">
        <v>50.33827581525928</v>
      </c>
      <c r="M11" s="83">
        <v>7.3561097960331017</v>
      </c>
      <c r="N11" s="129">
        <v>8.450109424192167</v>
      </c>
      <c r="O11" s="84">
        <v>8.1062698987980184</v>
      </c>
      <c r="P11" s="84">
        <v>23.912489119023288</v>
      </c>
      <c r="Q11" s="83">
        <v>8.3182694277157587</v>
      </c>
      <c r="R11" s="129">
        <v>7.4981727730084362</v>
      </c>
      <c r="S11" s="84">
        <v>10.711632675232121</v>
      </c>
      <c r="T11" s="84">
        <v>26.528074875956317</v>
      </c>
      <c r="U11" s="84">
        <v>50.440563994979605</v>
      </c>
      <c r="V11" s="84">
        <v>100.77883981023888</v>
      </c>
    </row>
    <row r="12" spans="1:29" x14ac:dyDescent="0.25">
      <c r="A12" s="20"/>
      <c r="B12" s="17" t="s">
        <v>8</v>
      </c>
      <c r="C12" s="17"/>
      <c r="D12" s="83">
        <v>8.9346155734865018</v>
      </c>
      <c r="E12" s="129">
        <v>7.603642728750132</v>
      </c>
      <c r="F12" s="129">
        <v>7.2596520423286153</v>
      </c>
      <c r="G12" s="49">
        <v>23.797910344565249</v>
      </c>
      <c r="H12" s="129">
        <v>15.98807933640162</v>
      </c>
      <c r="I12" s="129">
        <v>2.231341424904179</v>
      </c>
      <c r="J12" s="84">
        <v>7.3523838250731668</v>
      </c>
      <c r="K12" s="84">
        <v>25.571804586378967</v>
      </c>
      <c r="L12" s="84">
        <v>49.369714930944212</v>
      </c>
      <c r="M12" s="83">
        <v>7.0519987461107103</v>
      </c>
      <c r="N12" s="129">
        <v>8.1623290566682432</v>
      </c>
      <c r="O12" s="84">
        <v>7.9520485183860998</v>
      </c>
      <c r="P12" s="84">
        <v>23.166376321165053</v>
      </c>
      <c r="Q12" s="83">
        <v>8.0181705877683314</v>
      </c>
      <c r="R12" s="129">
        <v>7.4569182320545364</v>
      </c>
      <c r="S12" s="84">
        <v>10.682145105739925</v>
      </c>
      <c r="T12" s="84">
        <v>26.157233925562792</v>
      </c>
      <c r="U12" s="84">
        <v>49.323610246727846</v>
      </c>
      <c r="V12" s="84">
        <v>98.693325177672051</v>
      </c>
    </row>
    <row r="13" spans="1:29" s="188" customFormat="1" x14ac:dyDescent="0.25">
      <c r="A13" s="78"/>
      <c r="B13" s="76"/>
      <c r="C13" s="76" t="s">
        <v>73</v>
      </c>
      <c r="D13" s="192">
        <v>4.8082438205695865</v>
      </c>
      <c r="E13" s="193">
        <v>4.1884417695232399</v>
      </c>
      <c r="F13" s="193">
        <v>6.3151322058725148</v>
      </c>
      <c r="G13" s="195">
        <v>15.311817795965343</v>
      </c>
      <c r="H13" s="193">
        <v>32.576115301960364</v>
      </c>
      <c r="I13" s="193">
        <v>15.646353653112927</v>
      </c>
      <c r="J13" s="194">
        <v>8.0929342202053132</v>
      </c>
      <c r="K13" s="194">
        <v>56.315403175278604</v>
      </c>
      <c r="L13" s="194">
        <v>71.627220971243943</v>
      </c>
      <c r="M13" s="192">
        <v>7.6531243831368485</v>
      </c>
      <c r="N13" s="193">
        <v>8.0290271397180657</v>
      </c>
      <c r="O13" s="194">
        <v>17.215208714982744</v>
      </c>
      <c r="P13" s="194">
        <v>32.89736023783766</v>
      </c>
      <c r="Q13" s="192">
        <v>7.6649095427843417</v>
      </c>
      <c r="R13" s="193">
        <v>9.9512111951244009</v>
      </c>
      <c r="S13" s="194">
        <v>8.9062784806682807</v>
      </c>
      <c r="T13" s="194">
        <v>26.522399218577021</v>
      </c>
      <c r="U13" s="194">
        <v>59.419759456414681</v>
      </c>
      <c r="V13" s="194">
        <v>131.04698042765864</v>
      </c>
    </row>
    <row r="14" spans="1:29" s="188" customFormat="1" x14ac:dyDescent="0.25">
      <c r="A14" s="78"/>
      <c r="B14" s="76"/>
      <c r="C14" s="76" t="s">
        <v>59</v>
      </c>
      <c r="D14" s="192">
        <v>9.0783085001816595</v>
      </c>
      <c r="E14" s="193">
        <v>7.7225705060975134</v>
      </c>
      <c r="F14" s="193">
        <v>7.2925431214045791</v>
      </c>
      <c r="G14" s="195">
        <v>24.093422127683752</v>
      </c>
      <c r="H14" s="193">
        <v>15.41043302173529</v>
      </c>
      <c r="I14" s="193">
        <v>1.7641895335700981</v>
      </c>
      <c r="J14" s="194">
        <v>7.3265955878484013</v>
      </c>
      <c r="K14" s="194">
        <v>24.501218143153789</v>
      </c>
      <c r="L14" s="194">
        <v>48.594640270837544</v>
      </c>
      <c r="M14" s="192">
        <v>7.0310657068045153</v>
      </c>
      <c r="N14" s="193">
        <v>8.166971038469109</v>
      </c>
      <c r="O14" s="194">
        <v>7.6294768552405854</v>
      </c>
      <c r="P14" s="194">
        <v>22.827513600514209</v>
      </c>
      <c r="Q14" s="192">
        <v>8.0304722213778703</v>
      </c>
      <c r="R14" s="193">
        <v>7.3700592970481873</v>
      </c>
      <c r="S14" s="194">
        <v>10.743986231081193</v>
      </c>
      <c r="T14" s="194">
        <v>26.144517749507251</v>
      </c>
      <c r="U14" s="194">
        <v>48.97203135002146</v>
      </c>
      <c r="V14" s="194">
        <v>97.566671620859012</v>
      </c>
    </row>
    <row r="15" spans="1:29" x14ac:dyDescent="0.25">
      <c r="A15" s="20"/>
      <c r="B15" s="17" t="s">
        <v>102</v>
      </c>
      <c r="C15" s="17"/>
      <c r="D15" s="83">
        <v>23.641214102842987</v>
      </c>
      <c r="E15" s="129">
        <v>42.711482719900943</v>
      </c>
      <c r="F15" s="129">
        <v>12.442413781563227</v>
      </c>
      <c r="G15" s="49">
        <v>78.795110604307155</v>
      </c>
      <c r="H15" s="129">
        <v>5.8487727397466571</v>
      </c>
      <c r="I15" s="129">
        <v>6.8382885837653316</v>
      </c>
      <c r="J15" s="84">
        <v>3.551249014323723</v>
      </c>
      <c r="K15" s="84">
        <v>16.238310337835713</v>
      </c>
      <c r="L15" s="84">
        <v>95.033420942142868</v>
      </c>
      <c r="M15" s="83">
        <v>15.156316065162901</v>
      </c>
      <c r="N15" s="129">
        <v>22.057945148173559</v>
      </c>
      <c r="O15" s="84">
        <v>1.1261716571007847</v>
      </c>
      <c r="P15" s="84">
        <v>38.34043287043724</v>
      </c>
      <c r="Q15" s="83">
        <v>1.1151363999933068</v>
      </c>
      <c r="R15" s="129">
        <v>1.1279704623416611</v>
      </c>
      <c r="S15" s="84">
        <v>1.3744561771054704</v>
      </c>
      <c r="T15" s="84">
        <v>3.6175630394404381</v>
      </c>
      <c r="U15" s="84">
        <v>41.957995909877681</v>
      </c>
      <c r="V15" s="84">
        <v>136.99141685202056</v>
      </c>
    </row>
    <row r="16" spans="1:29" x14ac:dyDescent="0.25">
      <c r="A16" s="20"/>
      <c r="B16" s="17" t="s">
        <v>9</v>
      </c>
      <c r="C16" s="17"/>
      <c r="D16" s="83">
        <v>8.7893275026430011</v>
      </c>
      <c r="E16" s="129">
        <v>7.8959132163021213</v>
      </c>
      <c r="F16" s="129">
        <v>8.6131295458604669</v>
      </c>
      <c r="G16" s="49">
        <v>25.298370264805591</v>
      </c>
      <c r="H16" s="129">
        <v>8.4525882105059438</v>
      </c>
      <c r="I16" s="129">
        <v>8.2844841819541841</v>
      </c>
      <c r="J16" s="84">
        <v>8.2626630895687612</v>
      </c>
      <c r="K16" s="84">
        <v>24.999735482028889</v>
      </c>
      <c r="L16" s="84">
        <v>50.29810574683448</v>
      </c>
      <c r="M16" s="83">
        <v>8.2965983398927374</v>
      </c>
      <c r="N16" s="129">
        <v>7.8576150778604328</v>
      </c>
      <c r="O16" s="84">
        <v>8.8767479614057336</v>
      </c>
      <c r="P16" s="84">
        <v>25.030961379158903</v>
      </c>
      <c r="Q16" s="83">
        <v>8.7214586740314175</v>
      </c>
      <c r="R16" s="129">
        <v>8.0979277054212453</v>
      </c>
      <c r="S16" s="84">
        <v>9.1250692069938513</v>
      </c>
      <c r="T16" s="84">
        <v>25.944455586446516</v>
      </c>
      <c r="U16" s="84">
        <v>50.975416965605419</v>
      </c>
      <c r="V16" s="84">
        <v>101.2735227124399</v>
      </c>
    </row>
    <row r="17" spans="1:22" x14ac:dyDescent="0.25">
      <c r="A17" s="20"/>
      <c r="B17" s="17" t="s">
        <v>56</v>
      </c>
      <c r="C17" s="17"/>
      <c r="D17" s="83">
        <v>10.370835640888982</v>
      </c>
      <c r="E17" s="129">
        <v>2.299179505473897</v>
      </c>
      <c r="F17" s="129">
        <v>21.759180150863919</v>
      </c>
      <c r="G17" s="49">
        <v>34.429195297226798</v>
      </c>
      <c r="H17" s="129">
        <v>4.4014516082715263</v>
      </c>
      <c r="I17" s="129">
        <v>10.502814855113552</v>
      </c>
      <c r="J17" s="84">
        <v>13.052924383032224</v>
      </c>
      <c r="K17" s="84">
        <v>27.957190846417301</v>
      </c>
      <c r="L17" s="84">
        <v>62.386386143644103</v>
      </c>
      <c r="M17" s="83">
        <v>6.1727397522908758</v>
      </c>
      <c r="N17" s="129">
        <v>6.3430233524013611</v>
      </c>
      <c r="O17" s="84">
        <v>7.0759304875511662</v>
      </c>
      <c r="P17" s="84">
        <v>19.591693592243402</v>
      </c>
      <c r="Q17" s="83">
        <v>6.600713767006666</v>
      </c>
      <c r="R17" s="129">
        <v>6.8980431544157712</v>
      </c>
      <c r="S17" s="84">
        <v>17.039746088806645</v>
      </c>
      <c r="T17" s="84">
        <v>30.538503010229082</v>
      </c>
      <c r="U17" s="84">
        <v>50.130196602472481</v>
      </c>
      <c r="V17" s="84">
        <v>112.51658274611658</v>
      </c>
    </row>
    <row r="18" spans="1:22" x14ac:dyDescent="0.25">
      <c r="A18" s="20"/>
      <c r="B18" s="17" t="s">
        <v>57</v>
      </c>
      <c r="C18" s="17"/>
      <c r="D18" s="83">
        <v>6.6576111797059383</v>
      </c>
      <c r="E18" s="129">
        <v>5.9587386876347885</v>
      </c>
      <c r="F18" s="129">
        <v>6.6806168944386055</v>
      </c>
      <c r="G18" s="49">
        <v>19.296966761779331</v>
      </c>
      <c r="H18" s="129">
        <v>7.2691527950104282</v>
      </c>
      <c r="I18" s="129">
        <v>10.439690227197307</v>
      </c>
      <c r="J18" s="84">
        <v>6.5668810698666684</v>
      </c>
      <c r="K18" s="84">
        <v>24.275724092074402</v>
      </c>
      <c r="L18" s="84">
        <v>43.572690853853729</v>
      </c>
      <c r="M18" s="83">
        <v>6.0353981168241955</v>
      </c>
      <c r="N18" s="129">
        <v>15.277592121158365</v>
      </c>
      <c r="O18" s="84">
        <v>14.88330380036528</v>
      </c>
      <c r="P18" s="84">
        <v>36.196294038347844</v>
      </c>
      <c r="Q18" s="83">
        <v>16.380866529990922</v>
      </c>
      <c r="R18" s="129">
        <v>6.1816573358613596</v>
      </c>
      <c r="S18" s="84">
        <v>9.240237149594579</v>
      </c>
      <c r="T18" s="84">
        <v>31.802761015446862</v>
      </c>
      <c r="U18" s="84">
        <v>67.999055053794706</v>
      </c>
      <c r="V18" s="84">
        <v>111.57174590764843</v>
      </c>
    </row>
    <row r="19" spans="1:22" x14ac:dyDescent="0.25">
      <c r="A19" s="20"/>
      <c r="B19" s="17" t="s">
        <v>10</v>
      </c>
      <c r="C19" s="17"/>
      <c r="D19" s="83">
        <v>9.7770344694239633</v>
      </c>
      <c r="E19" s="129">
        <v>7.5689201494801797</v>
      </c>
      <c r="F19" s="129">
        <v>9.4626905818500475</v>
      </c>
      <c r="G19" s="49">
        <v>26.808645200754192</v>
      </c>
      <c r="H19" s="129">
        <v>8.3077035951148304</v>
      </c>
      <c r="I19" s="129">
        <v>8.2453501211590599</v>
      </c>
      <c r="J19" s="84">
        <v>7.7118737604996141</v>
      </c>
      <c r="K19" s="84">
        <v>24.264927476773504</v>
      </c>
      <c r="L19" s="84">
        <v>51.073572677527693</v>
      </c>
      <c r="M19" s="83">
        <v>9.8473085934205251</v>
      </c>
      <c r="N19" s="129">
        <v>8.7638110963380331</v>
      </c>
      <c r="O19" s="84">
        <v>7.4921362673195535</v>
      </c>
      <c r="P19" s="84">
        <v>26.103255957078112</v>
      </c>
      <c r="Q19" s="83">
        <v>8.9775306244013393</v>
      </c>
      <c r="R19" s="129">
        <v>8.1499634459438965</v>
      </c>
      <c r="S19" s="84">
        <v>9.1630366175496558</v>
      </c>
      <c r="T19" s="84">
        <v>26.290530687894893</v>
      </c>
      <c r="U19" s="84">
        <v>52.393786644973005</v>
      </c>
      <c r="V19" s="84">
        <v>103.4673593225007</v>
      </c>
    </row>
    <row r="20" spans="1:22" x14ac:dyDescent="0.25">
      <c r="A20" s="20"/>
      <c r="B20" s="17" t="s">
        <v>11</v>
      </c>
      <c r="C20" s="17"/>
      <c r="D20" s="83">
        <v>12.161924959349271</v>
      </c>
      <c r="E20" s="129">
        <v>10.344457386877243</v>
      </c>
      <c r="F20" s="129">
        <v>14.94091862359655</v>
      </c>
      <c r="G20" s="49">
        <v>37.447300969823068</v>
      </c>
      <c r="H20" s="129">
        <v>12.543397839514665</v>
      </c>
      <c r="I20" s="129">
        <v>10.881790082619203</v>
      </c>
      <c r="J20" s="84">
        <v>11.282591487879822</v>
      </c>
      <c r="K20" s="84">
        <v>34.707779410013686</v>
      </c>
      <c r="L20" s="84">
        <v>72.155080379836761</v>
      </c>
      <c r="M20" s="83">
        <v>11.402764340695155</v>
      </c>
      <c r="N20" s="129">
        <v>10.736819743099934</v>
      </c>
      <c r="O20" s="84">
        <v>9.0706496772635461</v>
      </c>
      <c r="P20" s="84">
        <v>31.210233761058639</v>
      </c>
      <c r="Q20" s="83">
        <v>13.048072284066938</v>
      </c>
      <c r="R20" s="129">
        <v>9.4429062313768082</v>
      </c>
      <c r="S20" s="84">
        <v>20.107466598487772</v>
      </c>
      <c r="T20" s="84">
        <v>42.598445113931518</v>
      </c>
      <c r="U20" s="84">
        <v>73.808678874990164</v>
      </c>
      <c r="V20" s="84">
        <v>145.96375925482693</v>
      </c>
    </row>
    <row r="21" spans="1:22" x14ac:dyDescent="0.25">
      <c r="A21" s="50"/>
      <c r="B21" s="51"/>
      <c r="C21" s="51"/>
      <c r="D21" s="85"/>
      <c r="E21" s="130"/>
      <c r="F21" s="130"/>
      <c r="G21" s="52"/>
      <c r="H21" s="130"/>
      <c r="I21" s="130"/>
      <c r="J21" s="86"/>
      <c r="K21" s="86"/>
      <c r="L21" s="86"/>
      <c r="M21" s="85"/>
      <c r="N21" s="130"/>
      <c r="O21" s="86"/>
      <c r="P21" s="86"/>
      <c r="Q21" s="85"/>
      <c r="R21" s="130"/>
      <c r="S21" s="86"/>
      <c r="T21" s="86"/>
      <c r="U21" s="86"/>
      <c r="V21" s="86"/>
    </row>
    <row r="22" spans="1:22" x14ac:dyDescent="0.25">
      <c r="A22" s="20" t="s">
        <v>12</v>
      </c>
      <c r="B22" s="17"/>
      <c r="C22" s="17"/>
      <c r="D22" s="83">
        <v>7.095257472406538</v>
      </c>
      <c r="E22" s="129">
        <v>7.2110724737143608</v>
      </c>
      <c r="F22" s="129">
        <v>9.6107935271066829</v>
      </c>
      <c r="G22" s="49">
        <v>23.917123473227583</v>
      </c>
      <c r="H22" s="129">
        <v>7.7685716113905432</v>
      </c>
      <c r="I22" s="129">
        <v>7.704151943442004</v>
      </c>
      <c r="J22" s="84">
        <v>8.4651174420132236</v>
      </c>
      <c r="K22" s="84">
        <v>23.937840996845772</v>
      </c>
      <c r="L22" s="84">
        <v>47.854964470073355</v>
      </c>
      <c r="M22" s="83">
        <v>7.625634894780009</v>
      </c>
      <c r="N22" s="129">
        <v>7.7822978336390669</v>
      </c>
      <c r="O22" s="84">
        <v>9.2633933006671256</v>
      </c>
      <c r="P22" s="84">
        <v>24.671326029086202</v>
      </c>
      <c r="Q22" s="83">
        <v>8.1917667601497808</v>
      </c>
      <c r="R22" s="129">
        <v>7.6674073212621874</v>
      </c>
      <c r="S22" s="84">
        <v>11.744690329180715</v>
      </c>
      <c r="T22" s="84">
        <v>27.603864410592685</v>
      </c>
      <c r="U22" s="84">
        <v>52.275190439678887</v>
      </c>
      <c r="V22" s="84">
        <v>100.13015490975224</v>
      </c>
    </row>
    <row r="23" spans="1:22" x14ac:dyDescent="0.25">
      <c r="A23" s="20"/>
      <c r="B23" s="17" t="s">
        <v>13</v>
      </c>
      <c r="C23" s="17"/>
      <c r="D23" s="83">
        <v>8.2983561797366914</v>
      </c>
      <c r="E23" s="129">
        <v>8.2914313995114721</v>
      </c>
      <c r="F23" s="129">
        <v>10.346190336132072</v>
      </c>
      <c r="G23" s="49">
        <v>26.935977915380235</v>
      </c>
      <c r="H23" s="129">
        <v>8.2183422485014965</v>
      </c>
      <c r="I23" s="129">
        <v>8.067422908028318</v>
      </c>
      <c r="J23" s="84">
        <v>10.310121347766051</v>
      </c>
      <c r="K23" s="84">
        <v>26.595886504295866</v>
      </c>
      <c r="L23" s="84">
        <v>53.531864419676097</v>
      </c>
      <c r="M23" s="83">
        <v>7.9741205849934191</v>
      </c>
      <c r="N23" s="129">
        <v>8.2153408211193177</v>
      </c>
      <c r="O23" s="84">
        <v>10.621437909310691</v>
      </c>
      <c r="P23" s="84">
        <v>26.810899315423427</v>
      </c>
      <c r="Q23" s="83">
        <v>8.1096039419451831</v>
      </c>
      <c r="R23" s="129">
        <v>8.4407141854404042</v>
      </c>
      <c r="S23" s="84">
        <v>11.80106489607547</v>
      </c>
      <c r="T23" s="84">
        <v>28.351383023461054</v>
      </c>
      <c r="U23" s="84">
        <v>55.162282338884481</v>
      </c>
      <c r="V23" s="84">
        <v>108.69414675856058</v>
      </c>
    </row>
    <row r="24" spans="1:22" x14ac:dyDescent="0.25">
      <c r="A24" s="20"/>
      <c r="B24" s="17" t="s">
        <v>14</v>
      </c>
      <c r="C24" s="17"/>
      <c r="D24" s="83">
        <v>5.0741323370858273</v>
      </c>
      <c r="E24" s="129">
        <v>7.276767224735484</v>
      </c>
      <c r="F24" s="129">
        <v>9.3450983566535939</v>
      </c>
      <c r="G24" s="49">
        <v>21.695997918474905</v>
      </c>
      <c r="H24" s="129">
        <v>8.6803191321707267</v>
      </c>
      <c r="I24" s="129">
        <v>8.9121668272846595</v>
      </c>
      <c r="J24" s="84">
        <v>8.733082984586396</v>
      </c>
      <c r="K24" s="84">
        <v>26.32556894404178</v>
      </c>
      <c r="L24" s="84">
        <v>48.021566862516686</v>
      </c>
      <c r="M24" s="83">
        <v>8.5109388745956931</v>
      </c>
      <c r="N24" s="129">
        <v>9.2286931385128756</v>
      </c>
      <c r="O24" s="84">
        <v>9.3935717994641834</v>
      </c>
      <c r="P24" s="84">
        <v>27.133203812572752</v>
      </c>
      <c r="Q24" s="83">
        <v>9.8757284050677594</v>
      </c>
      <c r="R24" s="129">
        <v>9.8207255411355767</v>
      </c>
      <c r="S24" s="84">
        <v>16.943982196278593</v>
      </c>
      <c r="T24" s="84">
        <v>36.640436142481931</v>
      </c>
      <c r="U24" s="84">
        <v>63.773639955054684</v>
      </c>
      <c r="V24" s="84">
        <v>111.79520681757137</v>
      </c>
    </row>
    <row r="25" spans="1:22" x14ac:dyDescent="0.25">
      <c r="A25" s="20"/>
      <c r="B25" s="17" t="s">
        <v>15</v>
      </c>
      <c r="C25" s="17"/>
      <c r="D25" s="83">
        <v>17.220736746120945</v>
      </c>
      <c r="E25" s="129">
        <v>2.0288098333758895</v>
      </c>
      <c r="F25" s="129">
        <v>23.355712848512653</v>
      </c>
      <c r="G25" s="49">
        <v>42.605259428009489</v>
      </c>
      <c r="H25" s="129">
        <v>1.3359521544752366</v>
      </c>
      <c r="I25" s="129">
        <v>1.6791223291682409</v>
      </c>
      <c r="J25" s="84">
        <v>1.3460160452484722</v>
      </c>
      <c r="K25" s="84">
        <v>4.3610905288919497</v>
      </c>
      <c r="L25" s="84">
        <v>46.966349956901439</v>
      </c>
      <c r="M25" s="83">
        <v>14.885205862653047</v>
      </c>
      <c r="N25" s="129">
        <v>3.2488418867843234</v>
      </c>
      <c r="O25" s="84">
        <v>25.150995714502194</v>
      </c>
      <c r="P25" s="84">
        <v>43.285043463939566</v>
      </c>
      <c r="Q25" s="83">
        <v>1.6409407800533828</v>
      </c>
      <c r="R25" s="129">
        <v>0.49891157462636693</v>
      </c>
      <c r="S25" s="84">
        <v>2.0311109716381837</v>
      </c>
      <c r="T25" s="84">
        <v>4.1709633263179331</v>
      </c>
      <c r="U25" s="84">
        <v>47.456006790257497</v>
      </c>
      <c r="V25" s="84">
        <v>94.422356747158943</v>
      </c>
    </row>
    <row r="26" spans="1:22" x14ac:dyDescent="0.25">
      <c r="A26" s="20"/>
      <c r="B26" s="17" t="s">
        <v>58</v>
      </c>
      <c r="C26" s="17"/>
      <c r="D26" s="83">
        <v>5.3248352279313291</v>
      </c>
      <c r="E26" s="129">
        <v>6.7259630540067894</v>
      </c>
      <c r="F26" s="129">
        <v>7.7427283990364293</v>
      </c>
      <c r="G26" s="49">
        <v>19.793526680974548</v>
      </c>
      <c r="H26" s="129">
        <v>7.5944712699416215</v>
      </c>
      <c r="I26" s="129">
        <v>7.1754297984100699</v>
      </c>
      <c r="J26" s="84">
        <v>8.1078230816654866</v>
      </c>
      <c r="K26" s="84">
        <v>22.87772415001718</v>
      </c>
      <c r="L26" s="84">
        <v>42.671250830991724</v>
      </c>
      <c r="M26" s="83">
        <v>6.1932894693082474</v>
      </c>
      <c r="N26" s="129">
        <v>7.3599659541831324</v>
      </c>
      <c r="O26" s="84">
        <v>7.2144113403418597</v>
      </c>
      <c r="P26" s="84">
        <v>20.76766676383324</v>
      </c>
      <c r="Q26" s="83">
        <v>8.4050442113922408</v>
      </c>
      <c r="R26" s="129">
        <v>7.3682241752697424</v>
      </c>
      <c r="S26" s="84">
        <v>12.241117738898549</v>
      </c>
      <c r="T26" s="84">
        <v>28.014386125560531</v>
      </c>
      <c r="U26" s="84">
        <v>48.782052889393768</v>
      </c>
      <c r="V26" s="84">
        <v>91.453303720385492</v>
      </c>
    </row>
    <row r="27" spans="1:22" x14ac:dyDescent="0.25">
      <c r="A27" s="20"/>
      <c r="B27" s="17" t="s">
        <v>74</v>
      </c>
      <c r="C27" s="17"/>
      <c r="D27" s="83">
        <v>8.5820370451300967</v>
      </c>
      <c r="E27" s="129">
        <v>8.238173205200308</v>
      </c>
      <c r="F27" s="129">
        <v>10.259365196533224</v>
      </c>
      <c r="G27" s="49">
        <v>27.079575446863629</v>
      </c>
      <c r="H27" s="129">
        <v>8.5613204761485644</v>
      </c>
      <c r="I27" s="129">
        <v>9.3323901772560092</v>
      </c>
      <c r="J27" s="84">
        <v>8.5729302805292971</v>
      </c>
      <c r="K27" s="84">
        <v>26.466640933933874</v>
      </c>
      <c r="L27" s="84">
        <v>53.546216380797503</v>
      </c>
      <c r="M27" s="83">
        <v>8.567220164706125</v>
      </c>
      <c r="N27" s="129">
        <v>8.5888762826833975</v>
      </c>
      <c r="O27" s="84">
        <v>8.896684716766595</v>
      </c>
      <c r="P27" s="84">
        <v>26.052781164156119</v>
      </c>
      <c r="Q27" s="83">
        <v>8.3523669836601222</v>
      </c>
      <c r="R27" s="129">
        <v>7.9082160486209006</v>
      </c>
      <c r="S27" s="84">
        <v>10.15966866154702</v>
      </c>
      <c r="T27" s="84">
        <v>26.420251693828043</v>
      </c>
      <c r="U27" s="84">
        <v>52.473032857984165</v>
      </c>
      <c r="V27" s="84">
        <v>106.01924923878167</v>
      </c>
    </row>
    <row r="28" spans="1:22" x14ac:dyDescent="0.25">
      <c r="A28" s="20"/>
      <c r="B28" s="17" t="s">
        <v>75</v>
      </c>
      <c r="C28" s="17"/>
      <c r="D28" s="85"/>
      <c r="E28" s="130"/>
      <c r="F28" s="130"/>
      <c r="G28" s="52"/>
      <c r="H28" s="130"/>
      <c r="I28" s="130"/>
      <c r="J28" s="86"/>
      <c r="K28" s="86"/>
      <c r="L28" s="86"/>
      <c r="M28" s="85"/>
      <c r="N28" s="130"/>
      <c r="O28" s="86"/>
      <c r="P28" s="86"/>
      <c r="Q28" s="85"/>
      <c r="R28" s="130"/>
      <c r="S28" s="86"/>
      <c r="T28" s="86"/>
      <c r="U28" s="86"/>
      <c r="V28" s="86"/>
    </row>
    <row r="29" spans="1:22" x14ac:dyDescent="0.25">
      <c r="A29" s="20"/>
      <c r="B29" s="17"/>
      <c r="C29" s="17"/>
      <c r="D29" s="87"/>
      <c r="E29" s="131"/>
      <c r="F29" s="131"/>
      <c r="G29" s="54"/>
      <c r="H29" s="131"/>
      <c r="I29" s="131"/>
      <c r="J29" s="88"/>
      <c r="K29" s="88"/>
      <c r="L29" s="88"/>
      <c r="M29" s="87"/>
      <c r="N29" s="131"/>
      <c r="O29" s="88"/>
      <c r="P29" s="88"/>
      <c r="Q29" s="87"/>
      <c r="R29" s="131"/>
      <c r="S29" s="88"/>
      <c r="T29" s="88"/>
      <c r="U29" s="88"/>
      <c r="V29" s="88"/>
    </row>
    <row r="30" spans="1:22" ht="13.8" x14ac:dyDescent="0.25">
      <c r="A30" s="20" t="s">
        <v>17</v>
      </c>
      <c r="B30" s="23"/>
      <c r="C30" s="23"/>
      <c r="D30" s="227">
        <v>35.531086806822344</v>
      </c>
      <c r="E30" s="129">
        <v>17.119559059661938</v>
      </c>
      <c r="F30" s="129">
        <v>-17.907094531581588</v>
      </c>
      <c r="G30" s="49">
        <v>34.743551334902691</v>
      </c>
      <c r="H30" s="129">
        <v>109.53447129963259</v>
      </c>
      <c r="I30" s="129">
        <v>-55.964773075685912</v>
      </c>
      <c r="J30" s="84">
        <v>-5.2421093597446031</v>
      </c>
      <c r="K30" s="84">
        <v>48.32758886420207</v>
      </c>
      <c r="L30" s="84">
        <v>83.071140199104761</v>
      </c>
      <c r="M30" s="83">
        <v>3.8034628343753223</v>
      </c>
      <c r="N30" s="129">
        <v>17.252624771255189</v>
      </c>
      <c r="O30" s="84">
        <v>-7.1459309427036644</v>
      </c>
      <c r="P30" s="84">
        <v>13.910156662926846</v>
      </c>
      <c r="Q30" s="83">
        <v>9.9857182837196863</v>
      </c>
      <c r="R30" s="129">
        <v>5.2674691893477954</v>
      </c>
      <c r="S30" s="84">
        <v>-2.9052406793496748</v>
      </c>
      <c r="T30" s="84">
        <v>12.347946793717806</v>
      </c>
      <c r="U30" s="84">
        <v>26.258103456644655</v>
      </c>
      <c r="V30" s="84">
        <v>109.32924365574942</v>
      </c>
    </row>
    <row r="31" spans="1:22" x14ac:dyDescent="0.25">
      <c r="A31" s="20"/>
      <c r="B31" s="17"/>
      <c r="C31" s="17"/>
      <c r="D31" s="87"/>
      <c r="E31" s="131"/>
      <c r="F31" s="131"/>
      <c r="G31" s="54"/>
      <c r="H31" s="131"/>
      <c r="I31" s="131"/>
      <c r="J31" s="88"/>
      <c r="K31" s="88"/>
      <c r="L31" s="88"/>
      <c r="M31" s="87"/>
      <c r="N31" s="131"/>
      <c r="O31" s="88"/>
      <c r="P31" s="88"/>
      <c r="Q31" s="87"/>
      <c r="R31" s="131"/>
      <c r="S31" s="88"/>
      <c r="T31" s="88"/>
      <c r="U31" s="88"/>
      <c r="V31" s="88"/>
    </row>
    <row r="32" spans="1:22" x14ac:dyDescent="0.25">
      <c r="A32" s="19" t="s">
        <v>18</v>
      </c>
      <c r="B32" s="17"/>
      <c r="C32" s="17"/>
      <c r="D32" s="87"/>
      <c r="E32" s="131"/>
      <c r="F32" s="131"/>
      <c r="G32" s="54"/>
      <c r="H32" s="131"/>
      <c r="I32" s="131"/>
      <c r="J32" s="88"/>
      <c r="K32" s="88"/>
      <c r="L32" s="88"/>
      <c r="M32" s="87"/>
      <c r="N32" s="131"/>
      <c r="O32" s="88"/>
      <c r="P32" s="88"/>
      <c r="Q32" s="87"/>
      <c r="R32" s="131"/>
      <c r="S32" s="88"/>
      <c r="T32" s="88"/>
      <c r="U32" s="88"/>
      <c r="V32" s="88"/>
    </row>
    <row r="33" spans="1:25" x14ac:dyDescent="0.25">
      <c r="A33" s="20" t="s">
        <v>19</v>
      </c>
      <c r="B33" s="17"/>
      <c r="C33" s="17"/>
      <c r="D33" s="83">
        <v>4.1590044840950924</v>
      </c>
      <c r="E33" s="129">
        <v>5.6529063459850812</v>
      </c>
      <c r="F33" s="129">
        <v>8.3909801259710193</v>
      </c>
      <c r="G33" s="49">
        <v>18.202890956051192</v>
      </c>
      <c r="H33" s="129">
        <v>6.8963428008694674</v>
      </c>
      <c r="I33" s="129">
        <v>7.4768633196067205</v>
      </c>
      <c r="J33" s="84">
        <v>8.3887434985442049</v>
      </c>
      <c r="K33" s="84">
        <v>22.761949619020392</v>
      </c>
      <c r="L33" s="84">
        <v>40.964840575071584</v>
      </c>
      <c r="M33" s="83">
        <v>6.5846151333481959</v>
      </c>
      <c r="N33" s="129">
        <v>6.5698208636856918</v>
      </c>
      <c r="O33" s="84">
        <v>6.0077613340025469</v>
      </c>
      <c r="P33" s="84">
        <v>19.162197331036435</v>
      </c>
      <c r="Q33" s="83">
        <v>6.9787777489182288</v>
      </c>
      <c r="R33" s="129">
        <v>7.0490335046477837</v>
      </c>
      <c r="S33" s="84">
        <v>17.666106822473694</v>
      </c>
      <c r="T33" s="84">
        <v>31.693918076039708</v>
      </c>
      <c r="U33" s="84">
        <v>50.856115407076146</v>
      </c>
      <c r="V33" s="84">
        <v>91.820955982147723</v>
      </c>
    </row>
    <row r="34" spans="1:25" x14ac:dyDescent="0.25">
      <c r="A34" s="20"/>
      <c r="B34" s="17" t="s">
        <v>20</v>
      </c>
      <c r="C34" s="17"/>
      <c r="D34" s="83">
        <v>0.48857015385762009</v>
      </c>
      <c r="E34" s="129">
        <v>0.66835203976198077</v>
      </c>
      <c r="F34" s="129">
        <v>1.9739736602211837</v>
      </c>
      <c r="G34" s="49">
        <v>3.1308958538407845</v>
      </c>
      <c r="H34" s="129">
        <v>15.285359878241897</v>
      </c>
      <c r="I34" s="129">
        <v>5.0419276265138206</v>
      </c>
      <c r="J34" s="84">
        <v>0.69561961580445653</v>
      </c>
      <c r="K34" s="84">
        <v>21.022907120560173</v>
      </c>
      <c r="L34" s="84">
        <v>24.153802974400957</v>
      </c>
      <c r="M34" s="83">
        <v>2.9831400950244649</v>
      </c>
      <c r="N34" s="129">
        <v>2.0650521512184281</v>
      </c>
      <c r="O34" s="84">
        <v>2.8942773661517363</v>
      </c>
      <c r="P34" s="84">
        <v>7.9424696123946301</v>
      </c>
      <c r="Q34" s="83">
        <v>1.8674809797149856</v>
      </c>
      <c r="R34" s="129">
        <v>1.2862710313838202</v>
      </c>
      <c r="S34" s="84">
        <v>8.5039852639464542</v>
      </c>
      <c r="T34" s="84">
        <v>11.657737275045259</v>
      </c>
      <c r="U34" s="84">
        <v>19.600206887439889</v>
      </c>
      <c r="V34" s="84">
        <v>43.754009861840842</v>
      </c>
    </row>
    <row r="35" spans="1:25" x14ac:dyDescent="0.25">
      <c r="A35" s="20"/>
      <c r="B35" s="17" t="s">
        <v>21</v>
      </c>
      <c r="C35" s="17"/>
      <c r="D35" s="83">
        <v>0.83908436588676794</v>
      </c>
      <c r="E35" s="129">
        <v>4.8845337789844105</v>
      </c>
      <c r="F35" s="129">
        <v>6.97954048554484</v>
      </c>
      <c r="G35" s="49">
        <v>12.703158630416018</v>
      </c>
      <c r="H35" s="129">
        <v>6.4068002888445692</v>
      </c>
      <c r="I35" s="129">
        <v>6.3420653106579348</v>
      </c>
      <c r="J35" s="84">
        <v>7.9436180112479535</v>
      </c>
      <c r="K35" s="84">
        <v>20.692483610750458</v>
      </c>
      <c r="L35" s="84">
        <v>33.395642241166478</v>
      </c>
      <c r="M35" s="83">
        <v>5.5868530235697254</v>
      </c>
      <c r="N35" s="129">
        <v>5.6473345314172931</v>
      </c>
      <c r="O35" s="84">
        <v>5.6438334142000279</v>
      </c>
      <c r="P35" s="84">
        <v>16.878020969187048</v>
      </c>
      <c r="Q35" s="83">
        <v>7.2909570133347676</v>
      </c>
      <c r="R35" s="129">
        <v>7.2032161994043058</v>
      </c>
      <c r="S35" s="84">
        <v>20.716563544565101</v>
      </c>
      <c r="T35" s="84">
        <v>35.210736757304176</v>
      </c>
      <c r="U35" s="84">
        <v>52.088757726491224</v>
      </c>
      <c r="V35" s="84">
        <v>85.484399967657708</v>
      </c>
    </row>
    <row r="36" spans="1:25" x14ac:dyDescent="0.25">
      <c r="A36" s="20"/>
      <c r="B36" s="17" t="s">
        <v>22</v>
      </c>
      <c r="C36" s="17"/>
      <c r="D36" s="83">
        <v>8.2976087376225323</v>
      </c>
      <c r="E36" s="129">
        <v>6.575017162058244</v>
      </c>
      <c r="F36" s="129">
        <v>10.108500715388598</v>
      </c>
      <c r="G36" s="49">
        <v>24.981126615069375</v>
      </c>
      <c r="H36" s="129">
        <v>7.5837920626062898</v>
      </c>
      <c r="I36" s="129">
        <v>8.8812978106289133</v>
      </c>
      <c r="J36" s="84">
        <v>8.8813954252199743</v>
      </c>
      <c r="K36" s="84">
        <v>25.346485298455175</v>
      </c>
      <c r="L36" s="84">
        <v>50.327611913524549</v>
      </c>
      <c r="M36" s="83">
        <v>7.8068287677078381</v>
      </c>
      <c r="N36" s="129">
        <v>7.6896691384022109</v>
      </c>
      <c r="O36" s="84">
        <v>6.4379998541007195</v>
      </c>
      <c r="P36" s="84">
        <v>21.934497760210768</v>
      </c>
      <c r="Q36" s="83">
        <v>6.5424542457686945</v>
      </c>
      <c r="R36" s="129">
        <v>6.8055471158170375</v>
      </c>
      <c r="S36" s="84">
        <v>13.755074321216174</v>
      </c>
      <c r="T36" s="84">
        <v>27.103075682801908</v>
      </c>
      <c r="U36" s="84">
        <v>49.037573443012676</v>
      </c>
      <c r="V36" s="84">
        <v>99.365185356537225</v>
      </c>
    </row>
    <row r="37" spans="1:25" x14ac:dyDescent="0.25">
      <c r="A37" s="50"/>
      <c r="B37" s="51"/>
      <c r="C37" s="51"/>
      <c r="D37" s="85"/>
      <c r="E37" s="130"/>
      <c r="F37" s="130"/>
      <c r="G37" s="52"/>
      <c r="H37" s="130"/>
      <c r="I37" s="130"/>
      <c r="J37" s="86"/>
      <c r="K37" s="86"/>
      <c r="L37" s="86"/>
      <c r="M37" s="85"/>
      <c r="N37" s="130"/>
      <c r="O37" s="86"/>
      <c r="P37" s="86"/>
      <c r="Q37" s="85"/>
      <c r="R37" s="130"/>
      <c r="S37" s="86"/>
      <c r="T37" s="86"/>
      <c r="U37" s="86"/>
      <c r="V37" s="86"/>
    </row>
    <row r="38" spans="1:25" x14ac:dyDescent="0.25">
      <c r="A38" s="24" t="s">
        <v>76</v>
      </c>
      <c r="B38" s="25"/>
      <c r="C38" s="25"/>
      <c r="D38" s="89">
        <v>9.0946996118359671</v>
      </c>
      <c r="E38" s="132">
        <v>7.9049507712894513</v>
      </c>
      <c r="F38" s="132">
        <v>7.6665363137426734</v>
      </c>
      <c r="G38" s="55">
        <v>24.666186696868095</v>
      </c>
      <c r="H38" s="132">
        <v>14.944944697226752</v>
      </c>
      <c r="I38" s="132">
        <v>3.2156795484727101</v>
      </c>
      <c r="J38" s="90">
        <v>7.4939975924063189</v>
      </c>
      <c r="K38" s="90">
        <v>25.654621838105783</v>
      </c>
      <c r="L38" s="90">
        <v>50.320808534973878</v>
      </c>
      <c r="M38" s="89">
        <v>7.3531926516662347</v>
      </c>
      <c r="N38" s="132">
        <v>8.4458500455251517</v>
      </c>
      <c r="O38" s="90">
        <v>8.102793054525975</v>
      </c>
      <c r="P38" s="90">
        <v>23.901835751717361</v>
      </c>
      <c r="Q38" s="89">
        <v>8.3139662007396833</v>
      </c>
      <c r="R38" s="132">
        <v>7.494028903873251</v>
      </c>
      <c r="S38" s="90">
        <v>10.71015998581276</v>
      </c>
      <c r="T38" s="90">
        <v>26.518155090425694</v>
      </c>
      <c r="U38" s="90">
        <v>50.419990842143051</v>
      </c>
      <c r="V38" s="90">
        <v>100.74079937711693</v>
      </c>
    </row>
    <row r="39" spans="1:25" x14ac:dyDescent="0.25">
      <c r="A39" s="24" t="s">
        <v>77</v>
      </c>
      <c r="B39" s="25"/>
      <c r="C39" s="25"/>
      <c r="D39" s="89">
        <v>6.6294930541077175</v>
      </c>
      <c r="E39" s="132">
        <v>6.9620710535088639</v>
      </c>
      <c r="F39" s="132">
        <v>9.4143413141169461</v>
      </c>
      <c r="G39" s="55">
        <v>23.005905421733527</v>
      </c>
      <c r="H39" s="132">
        <v>7.6359469991426971</v>
      </c>
      <c r="I39" s="132">
        <v>7.6667973810917669</v>
      </c>
      <c r="J39" s="90">
        <v>8.4484075616517522</v>
      </c>
      <c r="K39" s="90">
        <v>23.751151941886214</v>
      </c>
      <c r="L39" s="90">
        <v>46.757057363619737</v>
      </c>
      <c r="M39" s="89">
        <v>7.4591115519152318</v>
      </c>
      <c r="N39" s="132">
        <v>7.5881603324495881</v>
      </c>
      <c r="O39" s="90">
        <v>8.7475455498203729</v>
      </c>
      <c r="P39" s="90">
        <v>23.794817434185195</v>
      </c>
      <c r="Q39" s="89">
        <v>7.9971815975822338</v>
      </c>
      <c r="R39" s="132">
        <v>7.5662997104019265</v>
      </c>
      <c r="S39" s="90">
        <v>12.67395969882274</v>
      </c>
      <c r="T39" s="90">
        <v>28.2374410068069</v>
      </c>
      <c r="U39" s="90">
        <v>52.032258440992095</v>
      </c>
      <c r="V39" s="90">
        <v>98.789315804611832</v>
      </c>
    </row>
    <row r="40" spans="1:25" x14ac:dyDescent="0.25">
      <c r="A40" s="56"/>
      <c r="B40" s="57"/>
      <c r="C40" s="57"/>
      <c r="D40" s="91"/>
      <c r="E40" s="135"/>
      <c r="F40" s="135"/>
      <c r="G40" s="58"/>
      <c r="H40" s="135"/>
      <c r="I40" s="135"/>
      <c r="J40" s="92"/>
      <c r="K40" s="92"/>
      <c r="L40" s="92"/>
      <c r="M40" s="91"/>
      <c r="N40" s="135"/>
      <c r="O40" s="92"/>
      <c r="P40" s="92"/>
      <c r="Q40" s="91"/>
      <c r="R40" s="135"/>
      <c r="S40" s="92"/>
      <c r="T40" s="92"/>
      <c r="U40" s="92"/>
      <c r="V40" s="92"/>
    </row>
    <row r="41" spans="1:25" x14ac:dyDescent="0.25">
      <c r="A41" s="59"/>
      <c r="B41" s="59"/>
      <c r="C41" s="59"/>
      <c r="D41" s="60"/>
      <c r="E41" s="60"/>
      <c r="F41" s="60"/>
      <c r="G41" s="60"/>
      <c r="H41" s="60"/>
      <c r="I41" s="60"/>
      <c r="J41" s="60"/>
      <c r="K41" s="60"/>
      <c r="L41" s="60"/>
      <c r="M41" s="60"/>
      <c r="N41" s="60"/>
      <c r="O41" s="60"/>
      <c r="P41" s="60"/>
      <c r="Q41" s="59"/>
    </row>
    <row r="42" spans="1:25" ht="25.5" customHeight="1" x14ac:dyDescent="0.25">
      <c r="A42" s="70" t="s">
        <v>80</v>
      </c>
      <c r="B42" s="274" t="s">
        <v>81</v>
      </c>
      <c r="C42" s="275"/>
      <c r="D42" s="275"/>
      <c r="E42" s="275"/>
      <c r="F42" s="275"/>
      <c r="G42" s="275"/>
      <c r="H42" s="275"/>
      <c r="I42" s="275"/>
      <c r="J42" s="275"/>
      <c r="K42" s="275"/>
      <c r="L42" s="275"/>
      <c r="M42" s="275"/>
      <c r="N42" s="275"/>
      <c r="O42" s="275"/>
      <c r="P42" s="275"/>
      <c r="Q42" s="275"/>
      <c r="R42" s="275"/>
      <c r="S42" s="275"/>
      <c r="T42" s="275"/>
      <c r="U42" s="275"/>
      <c r="V42" s="275"/>
      <c r="W42" s="42"/>
      <c r="X42" s="42"/>
      <c r="Y42" s="42"/>
    </row>
    <row r="43" spans="1:25" ht="206.4" customHeight="1" x14ac:dyDescent="0.25">
      <c r="A43" s="188"/>
      <c r="D43" s="62"/>
      <c r="E43" s="62"/>
      <c r="F43" s="62"/>
      <c r="G43" s="62"/>
      <c r="H43" s="62"/>
      <c r="I43" s="62"/>
      <c r="J43" s="62"/>
      <c r="K43" s="62"/>
      <c r="L43" s="62"/>
      <c r="M43" s="62"/>
      <c r="V43" s="268">
        <v>8</v>
      </c>
    </row>
    <row r="44" spans="1:25" x14ac:dyDescent="0.25">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workbookViewId="0">
      <selection activeCell="O3" sqref="O3"/>
    </sheetView>
  </sheetViews>
  <sheetFormatPr baseColWidth="10" defaultRowHeight="13.2" x14ac:dyDescent="0.25"/>
  <cols>
    <col min="1" max="2" width="2.88671875" customWidth="1"/>
    <col min="3" max="3" width="44.88671875" customWidth="1"/>
    <col min="4" max="14" width="7.88671875" customWidth="1"/>
    <col min="15" max="15" width="10.33203125" bestFit="1" customWidth="1"/>
    <col min="16" max="16" width="7.88671875" customWidth="1"/>
    <col min="17" max="17" width="7.44140625" bestFit="1" customWidth="1"/>
    <col min="18" max="18" width="9.5546875" bestFit="1" customWidth="1"/>
    <col min="19" max="19" width="9.33203125" bestFit="1" customWidth="1"/>
    <col min="20" max="22" width="7.88671875" customWidth="1"/>
  </cols>
  <sheetData>
    <row r="1" spans="1:30" ht="21" x14ac:dyDescent="0.4">
      <c r="Q1" s="41"/>
      <c r="S1" s="41"/>
      <c r="W1" s="41"/>
      <c r="AA1" s="73"/>
    </row>
    <row r="2" spans="1:30" x14ac:dyDescent="0.25">
      <c r="A2" s="1" t="s">
        <v>109</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x14ac:dyDescent="0.25">
      <c r="A3" s="47" t="str">
        <f>+Total!A3</f>
        <v>ESTADO DE OPERACIONES DE GOBIERNO  2018</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x14ac:dyDescent="0.25">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x14ac:dyDescent="0.25">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x14ac:dyDescent="0.25">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x14ac:dyDescent="0.25">
      <c r="A7" s="1"/>
      <c r="B7" s="2"/>
      <c r="C7" s="7"/>
      <c r="D7" s="159" t="s">
        <v>122</v>
      </c>
      <c r="E7" s="160"/>
      <c r="F7" s="161"/>
      <c r="G7" s="161"/>
      <c r="H7" s="161"/>
      <c r="I7" s="161"/>
      <c r="J7" s="161"/>
      <c r="K7" s="161"/>
      <c r="L7" s="161"/>
      <c r="M7" s="161"/>
      <c r="N7" s="99"/>
      <c r="O7" s="99"/>
      <c r="P7" s="99"/>
      <c r="Q7" s="99"/>
      <c r="R7" s="99"/>
      <c r="S7" s="99"/>
      <c r="T7" s="99"/>
      <c r="U7" s="99"/>
      <c r="V7" s="100"/>
      <c r="W7" s="41"/>
    </row>
    <row r="8" spans="1:30" ht="26.4" x14ac:dyDescent="0.25">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36" t="s">
        <v>110</v>
      </c>
      <c r="R8" s="136" t="s">
        <v>111</v>
      </c>
      <c r="S8" s="93" t="s">
        <v>112</v>
      </c>
      <c r="T8" s="93" t="s">
        <v>113</v>
      </c>
      <c r="U8" s="93" t="s">
        <v>114</v>
      </c>
      <c r="V8" s="93" t="s">
        <v>115</v>
      </c>
    </row>
    <row r="9" spans="1:30" x14ac:dyDescent="0.25">
      <c r="A9" s="16"/>
      <c r="B9" s="17"/>
      <c r="C9" s="17"/>
      <c r="D9" s="163"/>
      <c r="E9" s="164"/>
      <c r="F9" s="164"/>
      <c r="G9" s="166"/>
      <c r="H9" s="164"/>
      <c r="I9" s="164"/>
      <c r="J9" s="165"/>
      <c r="K9" s="165"/>
      <c r="L9" s="165"/>
      <c r="M9" s="163"/>
      <c r="N9" s="164"/>
      <c r="O9" s="165"/>
      <c r="P9" s="165"/>
      <c r="Q9" s="164"/>
      <c r="R9" s="164"/>
      <c r="S9" s="165"/>
      <c r="T9" s="165"/>
      <c r="U9" s="165"/>
      <c r="V9" s="165"/>
    </row>
    <row r="10" spans="1:30" x14ac:dyDescent="0.25">
      <c r="A10" s="19" t="s">
        <v>6</v>
      </c>
      <c r="B10" s="17"/>
      <c r="C10" s="17"/>
      <c r="D10" s="35"/>
      <c r="E10" s="33"/>
      <c r="F10" s="33"/>
      <c r="G10" s="18"/>
      <c r="H10" s="33"/>
      <c r="I10" s="33"/>
      <c r="J10" s="167"/>
      <c r="K10" s="167"/>
      <c r="L10" s="167"/>
      <c r="M10" s="35"/>
      <c r="N10" s="33"/>
      <c r="O10" s="167"/>
      <c r="P10" s="167"/>
      <c r="Q10" s="33"/>
      <c r="R10" s="33"/>
      <c r="S10" s="167"/>
      <c r="T10" s="167"/>
      <c r="U10" s="167"/>
      <c r="V10" s="167"/>
    </row>
    <row r="11" spans="1:30" x14ac:dyDescent="0.25">
      <c r="A11" s="20" t="s">
        <v>7</v>
      </c>
      <c r="B11" s="17"/>
      <c r="C11" s="17"/>
      <c r="D11" s="168">
        <v>9.5968482351479683</v>
      </c>
      <c r="E11" s="169">
        <v>7.8953850381409243</v>
      </c>
      <c r="F11" s="169">
        <v>9.0646882732317948</v>
      </c>
      <c r="G11" s="171">
        <v>26.556921546520687</v>
      </c>
      <c r="H11" s="169">
        <v>15.132173410021599</v>
      </c>
      <c r="I11" s="169">
        <v>4.1480769901251788</v>
      </c>
      <c r="J11" s="170">
        <v>7.6307342396103524</v>
      </c>
      <c r="K11" s="170">
        <v>26.910984639757132</v>
      </c>
      <c r="L11" s="170">
        <v>53.467906186277816</v>
      </c>
      <c r="M11" s="168">
        <v>7.5387035233670074</v>
      </c>
      <c r="N11" s="169">
        <v>8.8173717017699289</v>
      </c>
      <c r="O11" s="170">
        <v>8.2740824485914288</v>
      </c>
      <c r="P11" s="170">
        <v>24.630157673728366</v>
      </c>
      <c r="Q11" s="169">
        <v>8.1551643210090266</v>
      </c>
      <c r="R11" s="169">
        <v>8.1249870619885023</v>
      </c>
      <c r="S11" s="170">
        <v>8.8414721122446434</v>
      </c>
      <c r="T11" s="170">
        <v>25.121623495242169</v>
      </c>
      <c r="U11" s="170">
        <v>49.751781168970538</v>
      </c>
      <c r="V11" s="170">
        <v>103.21968735524835</v>
      </c>
    </row>
    <row r="12" spans="1:30" x14ac:dyDescent="0.25">
      <c r="A12" s="20"/>
      <c r="B12" s="17" t="s">
        <v>8</v>
      </c>
      <c r="C12" s="17"/>
      <c r="D12" s="168">
        <v>9.6278329999487156</v>
      </c>
      <c r="E12" s="169">
        <v>7.7554871556134763</v>
      </c>
      <c r="F12" s="169">
        <v>7.9404724291832514</v>
      </c>
      <c r="G12" s="171">
        <v>25.323792584745444</v>
      </c>
      <c r="H12" s="169">
        <v>16.215065460714335</v>
      </c>
      <c r="I12" s="169">
        <v>3.224601325575386</v>
      </c>
      <c r="J12" s="170">
        <v>7.2824754511015097</v>
      </c>
      <c r="K12" s="170">
        <v>26.722142237391232</v>
      </c>
      <c r="L12" s="170">
        <v>52.045934822136672</v>
      </c>
      <c r="M12" s="168">
        <v>7.2497641715139549</v>
      </c>
      <c r="N12" s="169">
        <v>8.1390215739638592</v>
      </c>
      <c r="O12" s="170">
        <v>8.1161665648962167</v>
      </c>
      <c r="P12" s="170">
        <v>23.504952310374033</v>
      </c>
      <c r="Q12" s="169">
        <v>7.7523690444604405</v>
      </c>
      <c r="R12" s="169">
        <v>7.9482277482397947</v>
      </c>
      <c r="S12" s="170">
        <v>8.4520912002016804</v>
      </c>
      <c r="T12" s="170">
        <v>24.152687992901914</v>
      </c>
      <c r="U12" s="170">
        <v>47.657640303275947</v>
      </c>
      <c r="V12" s="170">
        <v>99.703575125412613</v>
      </c>
    </row>
    <row r="13" spans="1:30" x14ac:dyDescent="0.25">
      <c r="A13" s="78"/>
      <c r="B13" s="76"/>
      <c r="C13" s="76" t="s">
        <v>73</v>
      </c>
      <c r="D13" s="196">
        <v>5.3934138232282267</v>
      </c>
      <c r="E13" s="197">
        <v>4.0344177413783191</v>
      </c>
      <c r="F13" s="197">
        <v>4.0854344861129936</v>
      </c>
      <c r="G13" s="199">
        <v>13.51326605071954</v>
      </c>
      <c r="H13" s="197">
        <v>27.625026837112664</v>
      </c>
      <c r="I13" s="197">
        <v>4.9464380828794816</v>
      </c>
      <c r="J13" s="198">
        <v>-0.70422057350823186</v>
      </c>
      <c r="K13" s="198">
        <v>31.867244346483915</v>
      </c>
      <c r="L13" s="198">
        <v>45.380510397203452</v>
      </c>
      <c r="M13" s="196">
        <v>3.6354923732600559</v>
      </c>
      <c r="N13" s="197">
        <v>8.6383964505876634</v>
      </c>
      <c r="O13" s="198">
        <v>13.154000453146697</v>
      </c>
      <c r="P13" s="198">
        <v>25.427889276994417</v>
      </c>
      <c r="Q13" s="197">
        <v>8.0612912308628921</v>
      </c>
      <c r="R13" s="197">
        <v>17.831759805101246</v>
      </c>
      <c r="S13" s="198">
        <v>32.954651004145397</v>
      </c>
      <c r="T13" s="198">
        <v>58.847702040109539</v>
      </c>
      <c r="U13" s="198">
        <v>84.275591317103959</v>
      </c>
      <c r="V13" s="198">
        <v>129.6561017143074</v>
      </c>
    </row>
    <row r="14" spans="1:30" x14ac:dyDescent="0.25">
      <c r="A14" s="78"/>
      <c r="B14" s="76"/>
      <c r="C14" s="76" t="s">
        <v>59</v>
      </c>
      <c r="D14" s="196">
        <v>9.716209230163118</v>
      </c>
      <c r="E14" s="197">
        <v>7.8331493032355537</v>
      </c>
      <c r="F14" s="197">
        <v>8.0209306234534505</v>
      </c>
      <c r="G14" s="199">
        <v>25.57028915685212</v>
      </c>
      <c r="H14" s="197">
        <v>15.976929052566147</v>
      </c>
      <c r="I14" s="197">
        <v>3.1886650057864263</v>
      </c>
      <c r="J14" s="198">
        <v>7.4491651568358446</v>
      </c>
      <c r="K14" s="198">
        <v>26.614759215188418</v>
      </c>
      <c r="L14" s="198">
        <v>52.185048372040541</v>
      </c>
      <c r="M14" s="196">
        <v>7.3251973544770292</v>
      </c>
      <c r="N14" s="197">
        <v>8.1285991601172505</v>
      </c>
      <c r="O14" s="198">
        <v>8.0110223293095135</v>
      </c>
      <c r="P14" s="198">
        <v>23.464818843903796</v>
      </c>
      <c r="Q14" s="197">
        <v>7.7459215537599597</v>
      </c>
      <c r="R14" s="197">
        <v>7.7419493265873784</v>
      </c>
      <c r="S14" s="198">
        <v>7.9407001981061764</v>
      </c>
      <c r="T14" s="198">
        <v>23.428571078453515</v>
      </c>
      <c r="U14" s="198">
        <v>46.893389922357315</v>
      </c>
      <c r="V14" s="198">
        <v>99.078438294397856</v>
      </c>
    </row>
    <row r="15" spans="1:30" x14ac:dyDescent="0.25">
      <c r="A15" s="20"/>
      <c r="B15" s="17" t="s">
        <v>102</v>
      </c>
      <c r="C15" s="17"/>
      <c r="D15" s="168">
        <v>0</v>
      </c>
      <c r="E15" s="169">
        <v>0</v>
      </c>
      <c r="F15" s="169">
        <v>0</v>
      </c>
      <c r="G15" s="171">
        <v>0</v>
      </c>
      <c r="H15" s="169">
        <v>0</v>
      </c>
      <c r="I15" s="169">
        <v>47.871208571428568</v>
      </c>
      <c r="J15" s="170">
        <v>59.578435714285703</v>
      </c>
      <c r="K15" s="170">
        <v>107.44964428571427</v>
      </c>
      <c r="L15" s="170">
        <v>107.44964428571427</v>
      </c>
      <c r="M15" s="168">
        <v>54.369543214285713</v>
      </c>
      <c r="N15" s="169">
        <v>3968.1732714285718</v>
      </c>
      <c r="O15" s="170">
        <v>66.50830642857143</v>
      </c>
      <c r="P15" s="170">
        <v>4089.051121071429</v>
      </c>
      <c r="Q15" s="169">
        <v>2074.8345110035716</v>
      </c>
      <c r="R15" s="169">
        <v>384.19388644535718</v>
      </c>
      <c r="S15" s="170">
        <v>81.480265714285721</v>
      </c>
      <c r="T15" s="170">
        <v>2540.5086631632144</v>
      </c>
      <c r="U15" s="170">
        <v>6629.5597842346433</v>
      </c>
      <c r="V15" s="170">
        <v>6737.0094285203577</v>
      </c>
    </row>
    <row r="16" spans="1:30" x14ac:dyDescent="0.25">
      <c r="A16" s="20"/>
      <c r="B16" s="17" t="s">
        <v>9</v>
      </c>
      <c r="C16" s="17"/>
      <c r="D16" s="168">
        <v>9.1094175301970317</v>
      </c>
      <c r="E16" s="169">
        <v>8.6537184665606404</v>
      </c>
      <c r="F16" s="169">
        <v>8.9004210086732236</v>
      </c>
      <c r="G16" s="171">
        <v>26.663557005430896</v>
      </c>
      <c r="H16" s="169">
        <v>8.5638330001290655</v>
      </c>
      <c r="I16" s="169">
        <v>9.2567520947056288</v>
      </c>
      <c r="J16" s="170">
        <v>8.9644767669742116</v>
      </c>
      <c r="K16" s="170">
        <v>26.785061861808906</v>
      </c>
      <c r="L16" s="170">
        <v>53.448618867239801</v>
      </c>
      <c r="M16" s="168">
        <v>8.9473071366087584</v>
      </c>
      <c r="N16" s="169">
        <v>8.8523650090004153</v>
      </c>
      <c r="O16" s="170">
        <v>8.7396818706258195</v>
      </c>
      <c r="P16" s="170">
        <v>26.539354016234995</v>
      </c>
      <c r="Q16" s="169">
        <v>9.3592963173471695</v>
      </c>
      <c r="R16" s="169">
        <v>8.5534153462434137</v>
      </c>
      <c r="S16" s="170">
        <v>9.8687037031324554</v>
      </c>
      <c r="T16" s="170">
        <v>27.781415366723039</v>
      </c>
      <c r="U16" s="170">
        <v>54.320769382958034</v>
      </c>
      <c r="V16" s="170">
        <v>107.76938825019784</v>
      </c>
    </row>
    <row r="17" spans="1:22" x14ac:dyDescent="0.25">
      <c r="A17" s="20"/>
      <c r="B17" s="17" t="s">
        <v>56</v>
      </c>
      <c r="C17" s="17"/>
      <c r="D17" s="168">
        <v>12.743591258111623</v>
      </c>
      <c r="E17" s="169">
        <v>7.4241005484195615</v>
      </c>
      <c r="F17" s="169">
        <v>493.84023818797118</v>
      </c>
      <c r="G17" s="171">
        <v>514.00792999450232</v>
      </c>
      <c r="H17" s="169">
        <v>5.7814725361032444</v>
      </c>
      <c r="I17" s="169">
        <v>11.993211810565709</v>
      </c>
      <c r="J17" s="170">
        <v>23.169084871850384</v>
      </c>
      <c r="K17" s="170">
        <v>40.943769218519336</v>
      </c>
      <c r="L17" s="170">
        <v>554.9516992130217</v>
      </c>
      <c r="M17" s="168">
        <v>12.490826880820393</v>
      </c>
      <c r="N17" s="169">
        <v>11.379396804867749</v>
      </c>
      <c r="O17" s="170">
        <v>12.539464935592839</v>
      </c>
      <c r="P17" s="170">
        <v>36.409688621280978</v>
      </c>
      <c r="Q17" s="169">
        <v>12.172915967829589</v>
      </c>
      <c r="R17" s="169">
        <v>6.8327839894250637</v>
      </c>
      <c r="S17" s="170">
        <v>26.87150316781813</v>
      </c>
      <c r="T17" s="170">
        <v>45.877203125072782</v>
      </c>
      <c r="U17" s="170">
        <v>82.28689174635376</v>
      </c>
      <c r="V17" s="170">
        <v>637.23859095937541</v>
      </c>
    </row>
    <row r="18" spans="1:22" x14ac:dyDescent="0.25">
      <c r="A18" s="20"/>
      <c r="B18" s="17" t="s">
        <v>57</v>
      </c>
      <c r="C18" s="17"/>
      <c r="D18" s="168">
        <v>6.8633170205316159</v>
      </c>
      <c r="E18" s="169">
        <v>5.3595968880731117</v>
      </c>
      <c r="F18" s="169">
        <v>6.7244572697751508</v>
      </c>
      <c r="G18" s="171">
        <v>18.947371178379878</v>
      </c>
      <c r="H18" s="169">
        <v>7.1338767141672825</v>
      </c>
      <c r="I18" s="169">
        <v>10.655786569762167</v>
      </c>
      <c r="J18" s="170">
        <v>6.9431399801188665</v>
      </c>
      <c r="K18" s="170">
        <v>24.732803264048318</v>
      </c>
      <c r="L18" s="170">
        <v>43.680174442428196</v>
      </c>
      <c r="M18" s="168">
        <v>7.839548138569076</v>
      </c>
      <c r="N18" s="169">
        <v>18.160443808516337</v>
      </c>
      <c r="O18" s="170">
        <v>9.3937456713461938</v>
      </c>
      <c r="P18" s="170">
        <v>35.393737618431608</v>
      </c>
      <c r="Q18" s="169">
        <v>9.832780286629772</v>
      </c>
      <c r="R18" s="169">
        <v>8.2593856435889919</v>
      </c>
      <c r="S18" s="170">
        <v>9.3895526692531384</v>
      </c>
      <c r="T18" s="170">
        <v>27.481718599471904</v>
      </c>
      <c r="U18" s="170">
        <v>62.875456217903512</v>
      </c>
      <c r="V18" s="170">
        <v>106.5556306603317</v>
      </c>
    </row>
    <row r="19" spans="1:22" x14ac:dyDescent="0.25">
      <c r="A19" s="20"/>
      <c r="B19" s="17" t="s">
        <v>10</v>
      </c>
      <c r="C19" s="17"/>
      <c r="D19" s="168">
        <v>8.9416433807824198</v>
      </c>
      <c r="E19" s="169">
        <v>8.7841379929771204</v>
      </c>
      <c r="F19" s="169">
        <v>10.231200967581435</v>
      </c>
      <c r="G19" s="171">
        <v>27.956982341340975</v>
      </c>
      <c r="H19" s="169">
        <v>7.9515826310697353</v>
      </c>
      <c r="I19" s="169">
        <v>8.9445909141606155</v>
      </c>
      <c r="J19" s="170">
        <v>8.488162213171595</v>
      </c>
      <c r="K19" s="170">
        <v>25.384335758401946</v>
      </c>
      <c r="L19" s="170">
        <v>53.341318099742921</v>
      </c>
      <c r="M19" s="168">
        <v>8.6212639002970715</v>
      </c>
      <c r="N19" s="169">
        <v>10.2765718925414</v>
      </c>
      <c r="O19" s="170">
        <v>8.5813459482963754</v>
      </c>
      <c r="P19" s="170">
        <v>27.479181741134845</v>
      </c>
      <c r="Q19" s="169">
        <v>8.3093461424841308</v>
      </c>
      <c r="R19" s="169">
        <v>9.0191377234223822</v>
      </c>
      <c r="S19" s="170">
        <v>9.3757604962296881</v>
      </c>
      <c r="T19" s="170">
        <v>26.704244362136201</v>
      </c>
      <c r="U19" s="170">
        <v>54.183426103271046</v>
      </c>
      <c r="V19" s="170">
        <v>107.52474420301397</v>
      </c>
    </row>
    <row r="20" spans="1:22" x14ac:dyDescent="0.25">
      <c r="A20" s="20"/>
      <c r="B20" s="17" t="s">
        <v>11</v>
      </c>
      <c r="C20" s="17"/>
      <c r="D20" s="168">
        <v>12.349037055061416</v>
      </c>
      <c r="E20" s="169">
        <v>11.677655142826316</v>
      </c>
      <c r="F20" s="169">
        <v>13.783596735657394</v>
      </c>
      <c r="G20" s="171">
        <v>37.810288933545124</v>
      </c>
      <c r="H20" s="169">
        <v>10.03631396964694</v>
      </c>
      <c r="I20" s="169">
        <v>11.191378798804426</v>
      </c>
      <c r="J20" s="170">
        <v>14.140280845168965</v>
      </c>
      <c r="K20" s="170">
        <v>35.367973613620329</v>
      </c>
      <c r="L20" s="170">
        <v>73.178262547165446</v>
      </c>
      <c r="M20" s="168">
        <v>11.677105365994423</v>
      </c>
      <c r="N20" s="169">
        <v>10.635586270051252</v>
      </c>
      <c r="O20" s="170">
        <v>10.670381711424334</v>
      </c>
      <c r="P20" s="170">
        <v>32.983073347470011</v>
      </c>
      <c r="Q20" s="169">
        <v>10.429045662667974</v>
      </c>
      <c r="R20" s="169">
        <v>10.864049730877122</v>
      </c>
      <c r="S20" s="170">
        <v>16.64699153962221</v>
      </c>
      <c r="T20" s="170">
        <v>37.940086933167308</v>
      </c>
      <c r="U20" s="170">
        <v>70.923160280637319</v>
      </c>
      <c r="V20" s="170">
        <v>144.10142282780276</v>
      </c>
    </row>
    <row r="21" spans="1:22" x14ac:dyDescent="0.25">
      <c r="A21" s="50"/>
      <c r="B21" s="51"/>
      <c r="C21" s="51"/>
      <c r="D21" s="172"/>
      <c r="E21" s="173"/>
      <c r="F21" s="173"/>
      <c r="G21" s="175"/>
      <c r="H21" s="173"/>
      <c r="I21" s="173"/>
      <c r="J21" s="174"/>
      <c r="K21" s="174"/>
      <c r="L21" s="174"/>
      <c r="M21" s="172"/>
      <c r="N21" s="173"/>
      <c r="O21" s="174"/>
      <c r="P21" s="174"/>
      <c r="Q21" s="173"/>
      <c r="R21" s="173"/>
      <c r="S21" s="174"/>
      <c r="T21" s="174"/>
      <c r="U21" s="174"/>
      <c r="V21" s="174"/>
    </row>
    <row r="22" spans="1:22" x14ac:dyDescent="0.25">
      <c r="A22" s="20" t="s">
        <v>12</v>
      </c>
      <c r="B22" s="17"/>
      <c r="C22" s="17"/>
      <c r="D22" s="168">
        <v>7.2821994147630607</v>
      </c>
      <c r="E22" s="169">
        <v>7.086284394397496</v>
      </c>
      <c r="F22" s="169">
        <v>9.4035624979136241</v>
      </c>
      <c r="G22" s="171">
        <v>23.772046307074181</v>
      </c>
      <c r="H22" s="169">
        <v>7.637330250211309</v>
      </c>
      <c r="I22" s="169">
        <v>7.8110989834668301</v>
      </c>
      <c r="J22" s="170">
        <v>8.4631772763227051</v>
      </c>
      <c r="K22" s="170">
        <v>23.911606510000844</v>
      </c>
      <c r="L22" s="170">
        <v>47.683652817075028</v>
      </c>
      <c r="M22" s="168">
        <v>8.1450186192331149</v>
      </c>
      <c r="N22" s="169">
        <v>8.7299364655653449</v>
      </c>
      <c r="O22" s="170">
        <v>9.611192874395881</v>
      </c>
      <c r="P22" s="170">
        <v>26.486147959194341</v>
      </c>
      <c r="Q22" s="169">
        <v>7.6962203279421315</v>
      </c>
      <c r="R22" s="169">
        <v>7.8553846450828138</v>
      </c>
      <c r="S22" s="170">
        <v>11.846081944457429</v>
      </c>
      <c r="T22" s="170">
        <v>27.397686917482375</v>
      </c>
      <c r="U22" s="170">
        <v>53.883834876676715</v>
      </c>
      <c r="V22" s="170">
        <v>101.56748769375174</v>
      </c>
    </row>
    <row r="23" spans="1:22" x14ac:dyDescent="0.25">
      <c r="A23" s="20"/>
      <c r="B23" s="17" t="s">
        <v>13</v>
      </c>
      <c r="C23" s="17"/>
      <c r="D23" s="168">
        <v>8.6287273361775494</v>
      </c>
      <c r="E23" s="169">
        <v>7.9895595162243911</v>
      </c>
      <c r="F23" s="169">
        <v>10.517254038729245</v>
      </c>
      <c r="G23" s="171">
        <v>27.135540891131186</v>
      </c>
      <c r="H23" s="169">
        <v>8.1642506348589112</v>
      </c>
      <c r="I23" s="169">
        <v>8.1818841341566273</v>
      </c>
      <c r="J23" s="170">
        <v>9.5696821888179233</v>
      </c>
      <c r="K23" s="170">
        <v>25.915816957833464</v>
      </c>
      <c r="L23" s="170">
        <v>53.051357848964649</v>
      </c>
      <c r="M23" s="168">
        <v>8.9213432112783675</v>
      </c>
      <c r="N23" s="169">
        <v>8.185319316501273</v>
      </c>
      <c r="O23" s="170">
        <v>10.642179592224853</v>
      </c>
      <c r="P23" s="170">
        <v>27.748842120004497</v>
      </c>
      <c r="Q23" s="169">
        <v>8.0794524882072967</v>
      </c>
      <c r="R23" s="169">
        <v>8.5657102006823909</v>
      </c>
      <c r="S23" s="170">
        <v>11.472678589157045</v>
      </c>
      <c r="T23" s="170">
        <v>28.117841278046733</v>
      </c>
      <c r="U23" s="170">
        <v>55.866683398051229</v>
      </c>
      <c r="V23" s="170">
        <v>108.91804124701588</v>
      </c>
    </row>
    <row r="24" spans="1:22" x14ac:dyDescent="0.25">
      <c r="A24" s="20"/>
      <c r="B24" s="17" t="s">
        <v>14</v>
      </c>
      <c r="C24" s="17"/>
      <c r="D24" s="168">
        <v>5.3660963593939464</v>
      </c>
      <c r="E24" s="169">
        <v>6.7510186931293958</v>
      </c>
      <c r="F24" s="169">
        <v>8.9980190079881819</v>
      </c>
      <c r="G24" s="171">
        <v>21.115134060511522</v>
      </c>
      <c r="H24" s="169">
        <v>7.1255361619281627</v>
      </c>
      <c r="I24" s="169">
        <v>8.5306823956623798</v>
      </c>
      <c r="J24" s="170">
        <v>9.0415591646499447</v>
      </c>
      <c r="K24" s="170">
        <v>24.697777722240488</v>
      </c>
      <c r="L24" s="170">
        <v>45.81291178275201</v>
      </c>
      <c r="M24" s="168">
        <v>8.4935516469221675</v>
      </c>
      <c r="N24" s="169">
        <v>9.3984630338194588</v>
      </c>
      <c r="O24" s="170">
        <v>9.4092406252685947</v>
      </c>
      <c r="P24" s="170">
        <v>27.301255306010223</v>
      </c>
      <c r="Q24" s="169">
        <v>8.8013783326670421</v>
      </c>
      <c r="R24" s="169">
        <v>9.7628313201990284</v>
      </c>
      <c r="S24" s="170">
        <v>18.377742676679723</v>
      </c>
      <c r="T24" s="170">
        <v>36.941952329545792</v>
      </c>
      <c r="U24" s="170">
        <v>64.243207635556018</v>
      </c>
      <c r="V24" s="170">
        <v>110.05611941830803</v>
      </c>
    </row>
    <row r="25" spans="1:22" x14ac:dyDescent="0.25">
      <c r="A25" s="20"/>
      <c r="B25" s="17" t="s">
        <v>15</v>
      </c>
      <c r="C25" s="17"/>
      <c r="D25" s="168">
        <v>20.329443221567633</v>
      </c>
      <c r="E25" s="169">
        <v>2.2859767315379695</v>
      </c>
      <c r="F25" s="169">
        <v>24.155159455349164</v>
      </c>
      <c r="G25" s="171">
        <v>46.770579408454765</v>
      </c>
      <c r="H25" s="169">
        <v>2.0155321972821327</v>
      </c>
      <c r="I25" s="169">
        <v>1.4904418761310803</v>
      </c>
      <c r="J25" s="170">
        <v>1.5579533939065435</v>
      </c>
      <c r="K25" s="170">
        <v>5.0639274673197558</v>
      </c>
      <c r="L25" s="170">
        <v>51.834506875774522</v>
      </c>
      <c r="M25" s="168">
        <v>17.889163751197074</v>
      </c>
      <c r="N25" s="169">
        <v>2.2576458410677063</v>
      </c>
      <c r="O25" s="170">
        <v>28.808614038142949</v>
      </c>
      <c r="P25" s="170">
        <v>48.955423630407729</v>
      </c>
      <c r="Q25" s="169">
        <v>1.4095887183186573</v>
      </c>
      <c r="R25" s="169">
        <v>0.25278081320560059</v>
      </c>
      <c r="S25" s="170">
        <v>2.3115991198959644</v>
      </c>
      <c r="T25" s="170">
        <v>3.9739686514202224</v>
      </c>
      <c r="U25" s="170">
        <v>52.929392281827951</v>
      </c>
      <c r="V25" s="170">
        <v>104.76389915760248</v>
      </c>
    </row>
    <row r="26" spans="1:22" x14ac:dyDescent="0.25">
      <c r="A26" s="20"/>
      <c r="B26" s="17" t="s">
        <v>58</v>
      </c>
      <c r="C26" s="17"/>
      <c r="D26" s="168">
        <v>5.395183960295749</v>
      </c>
      <c r="E26" s="169">
        <v>6.6118480880546944</v>
      </c>
      <c r="F26" s="169">
        <v>7.3634908342741294</v>
      </c>
      <c r="G26" s="171">
        <v>19.37052288262457</v>
      </c>
      <c r="H26" s="169">
        <v>7.69160614132878</v>
      </c>
      <c r="I26" s="169">
        <v>7.3461556524057929</v>
      </c>
      <c r="J26" s="170">
        <v>8.3352781466178048</v>
      </c>
      <c r="K26" s="170">
        <v>23.373039940352378</v>
      </c>
      <c r="L26" s="170">
        <v>42.743562822976948</v>
      </c>
      <c r="M26" s="168">
        <v>6.6908699579754369</v>
      </c>
      <c r="N26" s="169">
        <v>9.4956110268215408</v>
      </c>
      <c r="O26" s="170">
        <v>7.720575671601944</v>
      </c>
      <c r="P26" s="170">
        <v>23.907056656398922</v>
      </c>
      <c r="Q26" s="169">
        <v>7.4517367856910326</v>
      </c>
      <c r="R26" s="169">
        <v>7.7806877377510171</v>
      </c>
      <c r="S26" s="170">
        <v>12.160820361083077</v>
      </c>
      <c r="T26" s="170">
        <v>27.393244884525128</v>
      </c>
      <c r="U26" s="170">
        <v>51.300301540924053</v>
      </c>
      <c r="V26" s="170">
        <v>94.043864363901008</v>
      </c>
    </row>
    <row r="27" spans="1:22" x14ac:dyDescent="0.25">
      <c r="A27" s="20"/>
      <c r="B27" s="17" t="s">
        <v>74</v>
      </c>
      <c r="C27" s="17"/>
      <c r="D27" s="168">
        <v>8.4526682429408755</v>
      </c>
      <c r="E27" s="169">
        <v>8.1712786046196388</v>
      </c>
      <c r="F27" s="169">
        <v>10.224530597596317</v>
      </c>
      <c r="G27" s="171">
        <v>26.848477445156831</v>
      </c>
      <c r="H27" s="169">
        <v>8.1714258780728084</v>
      </c>
      <c r="I27" s="169">
        <v>9.1597619176430118</v>
      </c>
      <c r="J27" s="170">
        <v>8.4847592032377079</v>
      </c>
      <c r="K27" s="170">
        <v>25.815946998953528</v>
      </c>
      <c r="L27" s="170">
        <v>52.66442444411036</v>
      </c>
      <c r="M27" s="168">
        <v>8.5172742797836687</v>
      </c>
      <c r="N27" s="169">
        <v>8.4540320924696086</v>
      </c>
      <c r="O27" s="170">
        <v>9.1867814795047167</v>
      </c>
      <c r="P27" s="170">
        <v>26.158087851757998</v>
      </c>
      <c r="Q27" s="169">
        <v>8.3512694775470973</v>
      </c>
      <c r="R27" s="169">
        <v>7.7737845889763806</v>
      </c>
      <c r="S27" s="170">
        <v>10.195062557117877</v>
      </c>
      <c r="T27" s="170">
        <v>26.320116623641354</v>
      </c>
      <c r="U27" s="170">
        <v>52.478204475399352</v>
      </c>
      <c r="V27" s="170">
        <v>105.14262891950972</v>
      </c>
    </row>
    <row r="28" spans="1:22" x14ac:dyDescent="0.25">
      <c r="A28" s="20"/>
      <c r="B28" s="17" t="s">
        <v>75</v>
      </c>
      <c r="C28" s="17"/>
      <c r="D28" s="172"/>
      <c r="E28" s="173"/>
      <c r="F28" s="173"/>
      <c r="G28" s="175"/>
      <c r="H28" s="173"/>
      <c r="I28" s="173"/>
      <c r="J28" s="174"/>
      <c r="K28" s="174"/>
      <c r="L28" s="174"/>
      <c r="M28" s="172"/>
      <c r="N28" s="173"/>
      <c r="O28" s="174"/>
      <c r="P28" s="174"/>
      <c r="Q28" s="173"/>
      <c r="R28" s="173"/>
      <c r="S28" s="174"/>
      <c r="T28" s="174"/>
      <c r="U28" s="174"/>
      <c r="V28" s="174"/>
    </row>
    <row r="29" spans="1:22" x14ac:dyDescent="0.25">
      <c r="A29" s="20"/>
      <c r="B29" s="17"/>
      <c r="C29" s="17"/>
      <c r="D29" s="94"/>
      <c r="E29" s="137"/>
      <c r="F29" s="137"/>
      <c r="G29" s="66"/>
      <c r="H29" s="137"/>
      <c r="I29" s="137"/>
      <c r="J29" s="95"/>
      <c r="K29" s="95"/>
      <c r="L29" s="95"/>
      <c r="M29" s="94"/>
      <c r="N29" s="137"/>
      <c r="O29" s="95"/>
      <c r="P29" s="95"/>
      <c r="Q29" s="137"/>
      <c r="R29" s="137"/>
      <c r="S29" s="95"/>
      <c r="T29" s="95"/>
      <c r="U29" s="95"/>
      <c r="V29" s="95"/>
    </row>
    <row r="30" spans="1:22" x14ac:dyDescent="0.25">
      <c r="A30" s="20" t="s">
        <v>17</v>
      </c>
      <c r="B30" s="23"/>
      <c r="C30" s="23"/>
      <c r="D30" s="168">
        <v>102.38709890905078</v>
      </c>
      <c r="E30" s="169">
        <v>40.330824441377949</v>
      </c>
      <c r="F30" s="169">
        <v>-4.5201907711506699</v>
      </c>
      <c r="G30" s="171">
        <v>138.19773257927804</v>
      </c>
      <c r="H30" s="169">
        <v>315.58741717556819</v>
      </c>
      <c r="I30" s="169">
        <v>-142.69611206904682</v>
      </c>
      <c r="J30" s="170">
        <v>-25.740461152111859</v>
      </c>
      <c r="K30" s="170">
        <v>147.15084395440951</v>
      </c>
      <c r="L30" s="170">
        <v>285.34857653368755</v>
      </c>
      <c r="M30" s="168">
        <v>-16.767415503117498</v>
      </c>
      <c r="N30" s="169">
        <v>12.322498446571723</v>
      </c>
      <c r="O30" s="170">
        <v>-45.328351966687208</v>
      </c>
      <c r="P30" s="170">
        <v>-49.773269023232984</v>
      </c>
      <c r="Q30" s="169">
        <v>26.553431819262851</v>
      </c>
      <c r="R30" s="169">
        <v>18.932879657466088</v>
      </c>
      <c r="S30" s="170">
        <v>-111.60811706644355</v>
      </c>
      <c r="T30" s="170">
        <v>-66.121805589714612</v>
      </c>
      <c r="U30" s="170">
        <v>-115.8950746129476</v>
      </c>
      <c r="V30" s="170">
        <v>169.45350192073994</v>
      </c>
    </row>
    <row r="31" spans="1:22" x14ac:dyDescent="0.25">
      <c r="A31" s="20"/>
      <c r="B31" s="17"/>
      <c r="C31" s="17"/>
      <c r="D31" s="94"/>
      <c r="E31" s="137"/>
      <c r="F31" s="137"/>
      <c r="G31" s="66"/>
      <c r="H31" s="137"/>
      <c r="I31" s="137"/>
      <c r="J31" s="95"/>
      <c r="K31" s="95"/>
      <c r="L31" s="95"/>
      <c r="M31" s="94"/>
      <c r="N31" s="137"/>
      <c r="O31" s="95"/>
      <c r="P31" s="95"/>
      <c r="Q31" s="137"/>
      <c r="R31" s="137"/>
      <c r="S31" s="95"/>
      <c r="T31" s="95"/>
      <c r="U31" s="95"/>
      <c r="V31" s="95"/>
    </row>
    <row r="32" spans="1:22" x14ac:dyDescent="0.25">
      <c r="A32" s="19" t="s">
        <v>18</v>
      </c>
      <c r="B32" s="17"/>
      <c r="C32" s="17"/>
      <c r="D32" s="94"/>
      <c r="E32" s="137"/>
      <c r="F32" s="137"/>
      <c r="G32" s="66"/>
      <c r="H32" s="137"/>
      <c r="I32" s="137"/>
      <c r="J32" s="95"/>
      <c r="K32" s="95"/>
      <c r="L32" s="95"/>
      <c r="M32" s="94"/>
      <c r="N32" s="137"/>
      <c r="O32" s="95"/>
      <c r="P32" s="95"/>
      <c r="Q32" s="137"/>
      <c r="R32" s="137"/>
      <c r="S32" s="95"/>
      <c r="T32" s="95"/>
      <c r="U32" s="95"/>
      <c r="V32" s="95"/>
    </row>
    <row r="33" spans="1:26" x14ac:dyDescent="0.25">
      <c r="A33" s="20" t="s">
        <v>19</v>
      </c>
      <c r="B33" s="17"/>
      <c r="C33" s="17"/>
      <c r="D33" s="168">
        <v>4.6291753442779262</v>
      </c>
      <c r="E33" s="169">
        <v>5.7839415675476511</v>
      </c>
      <c r="F33" s="169">
        <v>7.4797664579413574</v>
      </c>
      <c r="G33" s="171">
        <v>17.892883369766935</v>
      </c>
      <c r="H33" s="169">
        <v>7.233993961267446</v>
      </c>
      <c r="I33" s="169">
        <v>7.0092495415514167</v>
      </c>
      <c r="J33" s="170">
        <v>8.2001398672887618</v>
      </c>
      <c r="K33" s="170">
        <v>22.443383370107625</v>
      </c>
      <c r="L33" s="170">
        <v>40.33626673987456</v>
      </c>
      <c r="M33" s="168">
        <v>7.2028998432896163</v>
      </c>
      <c r="N33" s="169">
        <v>6.7970935416729006</v>
      </c>
      <c r="O33" s="170">
        <v>6.5931898450380295</v>
      </c>
      <c r="P33" s="170">
        <v>20.593183230000548</v>
      </c>
      <c r="Q33" s="169">
        <v>7.1234275493872641</v>
      </c>
      <c r="R33" s="169">
        <v>7.3523812762907408</v>
      </c>
      <c r="S33" s="170">
        <v>20.179748904069225</v>
      </c>
      <c r="T33" s="170">
        <v>34.65555772974723</v>
      </c>
      <c r="U33" s="170">
        <v>55.248740959747778</v>
      </c>
      <c r="V33" s="170">
        <v>95.585007699622338</v>
      </c>
    </row>
    <row r="34" spans="1:26" x14ac:dyDescent="0.25">
      <c r="A34" s="20"/>
      <c r="B34" s="17" t="s">
        <v>20</v>
      </c>
      <c r="C34" s="17"/>
      <c r="D34" s="168">
        <v>0.68920122066072775</v>
      </c>
      <c r="E34" s="169">
        <v>3.909718726282938</v>
      </c>
      <c r="F34" s="169">
        <v>2.8015803111768958</v>
      </c>
      <c r="G34" s="171">
        <v>7.4005002581205623</v>
      </c>
      <c r="H34" s="169">
        <v>0.65041941816443605</v>
      </c>
      <c r="I34" s="169">
        <v>6.9713188139592459</v>
      </c>
      <c r="J34" s="170">
        <v>2.1763220638638807</v>
      </c>
      <c r="K34" s="170">
        <v>9.7980602959875629</v>
      </c>
      <c r="L34" s="170">
        <v>17.198560554108127</v>
      </c>
      <c r="M34" s="168">
        <v>3.7137762110488652</v>
      </c>
      <c r="N34" s="169">
        <v>5.0406849911574145</v>
      </c>
      <c r="O34" s="170">
        <v>0.56023274891505637</v>
      </c>
      <c r="P34" s="170">
        <v>9.3146939511213365</v>
      </c>
      <c r="Q34" s="169">
        <v>1.5147692181288799</v>
      </c>
      <c r="R34" s="169">
        <v>8.7422832064764719</v>
      </c>
      <c r="S34" s="170">
        <v>7.6954120916623028</v>
      </c>
      <c r="T34" s="170">
        <v>17.952464516267653</v>
      </c>
      <c r="U34" s="170">
        <v>27.267158467388988</v>
      </c>
      <c r="V34" s="170">
        <v>44.465719021497115</v>
      </c>
    </row>
    <row r="35" spans="1:26" x14ac:dyDescent="0.25">
      <c r="A35" s="20"/>
      <c r="B35" s="17" t="s">
        <v>21</v>
      </c>
      <c r="C35" s="17"/>
      <c r="D35" s="168">
        <v>2.8978082344140734</v>
      </c>
      <c r="E35" s="169">
        <v>5.4340717813010855</v>
      </c>
      <c r="F35" s="169">
        <v>6.9710106207487907</v>
      </c>
      <c r="G35" s="171">
        <v>15.30289063646395</v>
      </c>
      <c r="H35" s="169">
        <v>6.3857904023835195</v>
      </c>
      <c r="I35" s="169">
        <v>6.05749500573513</v>
      </c>
      <c r="J35" s="170">
        <v>8.0417264056115556</v>
      </c>
      <c r="K35" s="170">
        <v>20.485011813730207</v>
      </c>
      <c r="L35" s="170">
        <v>35.787902450194153</v>
      </c>
      <c r="M35" s="168">
        <v>6.9240839225632591</v>
      </c>
      <c r="N35" s="169">
        <v>6.9647480893968368</v>
      </c>
      <c r="O35" s="170">
        <v>6.4981328600367956</v>
      </c>
      <c r="P35" s="170">
        <v>20.386964871996891</v>
      </c>
      <c r="Q35" s="169">
        <v>7.3902440578050097</v>
      </c>
      <c r="R35" s="169">
        <v>8.3439570332775688</v>
      </c>
      <c r="S35" s="170">
        <v>24.799947081671544</v>
      </c>
      <c r="T35" s="170">
        <v>40.534148172754115</v>
      </c>
      <c r="U35" s="170">
        <v>60.92111304475101</v>
      </c>
      <c r="V35" s="170">
        <v>96.709015494945163</v>
      </c>
    </row>
    <row r="36" spans="1:26" x14ac:dyDescent="0.25">
      <c r="A36" s="20"/>
      <c r="B36" s="17" t="s">
        <v>22</v>
      </c>
      <c r="C36" s="17"/>
      <c r="D36" s="168">
        <v>6.6750942891623328</v>
      </c>
      <c r="E36" s="169">
        <v>6.1847489177714277</v>
      </c>
      <c r="F36" s="169">
        <v>8.0397203708693148</v>
      </c>
      <c r="G36" s="171">
        <v>20.899563577803075</v>
      </c>
      <c r="H36" s="169">
        <v>8.1817969067518366</v>
      </c>
      <c r="I36" s="169">
        <v>8.1588397241199022</v>
      </c>
      <c r="J36" s="170">
        <v>8.3210040515885026</v>
      </c>
      <c r="K36" s="170">
        <v>24.661640682460238</v>
      </c>
      <c r="L36" s="170">
        <v>45.56120426026331</v>
      </c>
      <c r="M36" s="168">
        <v>7.4989366931352306</v>
      </c>
      <c r="N36" s="169">
        <v>6.5739400939068773</v>
      </c>
      <c r="O36" s="170">
        <v>6.6373913991901192</v>
      </c>
      <c r="P36" s="170">
        <v>20.710268186232227</v>
      </c>
      <c r="Q36" s="169">
        <v>6.7353356126688331</v>
      </c>
      <c r="R36" s="169">
        <v>6.1705083349558816</v>
      </c>
      <c r="S36" s="170">
        <v>14.450802501863766</v>
      </c>
      <c r="T36" s="170">
        <v>27.35664644948848</v>
      </c>
      <c r="U36" s="170">
        <v>48.066914635720707</v>
      </c>
      <c r="V36" s="170">
        <v>93.628118895984016</v>
      </c>
    </row>
    <row r="37" spans="1:26" x14ac:dyDescent="0.25">
      <c r="A37" s="50"/>
      <c r="B37" s="51"/>
      <c r="C37" s="51"/>
      <c r="D37" s="172"/>
      <c r="E37" s="173"/>
      <c r="F37" s="173"/>
      <c r="G37" s="175"/>
      <c r="H37" s="173"/>
      <c r="I37" s="173"/>
      <c r="J37" s="174"/>
      <c r="K37" s="174"/>
      <c r="L37" s="174"/>
      <c r="M37" s="172"/>
      <c r="N37" s="173"/>
      <c r="O37" s="174"/>
      <c r="P37" s="174"/>
      <c r="Q37" s="173"/>
      <c r="R37" s="173"/>
      <c r="S37" s="174"/>
      <c r="T37" s="174"/>
      <c r="U37" s="174"/>
      <c r="V37" s="174"/>
    </row>
    <row r="38" spans="1:26" x14ac:dyDescent="0.25">
      <c r="A38" s="24" t="s">
        <v>76</v>
      </c>
      <c r="B38" s="25"/>
      <c r="C38" s="25"/>
      <c r="D38" s="176">
        <v>9.5877968327550338</v>
      </c>
      <c r="E38" s="177">
        <v>7.8913350494588492</v>
      </c>
      <c r="F38" s="177">
        <v>9.0583240885820491</v>
      </c>
      <c r="G38" s="179">
        <v>26.537455970795932</v>
      </c>
      <c r="H38" s="177">
        <v>15.117457943353172</v>
      </c>
      <c r="I38" s="177">
        <v>4.1509457946207462</v>
      </c>
      <c r="J38" s="178">
        <v>7.6251918018218641</v>
      </c>
      <c r="K38" s="178">
        <v>26.893595539795783</v>
      </c>
      <c r="L38" s="178">
        <v>53.431051510591715</v>
      </c>
      <c r="M38" s="176">
        <v>7.5348168677584937</v>
      </c>
      <c r="N38" s="177">
        <v>8.8135340652903729</v>
      </c>
      <c r="O38" s="178">
        <v>8.2662441095197483</v>
      </c>
      <c r="P38" s="178">
        <v>24.614595042568617</v>
      </c>
      <c r="Q38" s="177">
        <v>8.1484167603988595</v>
      </c>
      <c r="R38" s="177">
        <v>8.1256143203194942</v>
      </c>
      <c r="S38" s="178">
        <v>8.84030755662228</v>
      </c>
      <c r="T38" s="178">
        <v>25.114338637340634</v>
      </c>
      <c r="U38" s="178">
        <v>49.728933679909247</v>
      </c>
      <c r="V38" s="178">
        <v>103.15998519050096</v>
      </c>
    </row>
    <row r="39" spans="1:26" x14ac:dyDescent="0.25">
      <c r="A39" s="24" t="s">
        <v>77</v>
      </c>
      <c r="B39" s="25"/>
      <c r="C39" s="25"/>
      <c r="D39" s="176">
        <v>6.842928194194994</v>
      </c>
      <c r="E39" s="177">
        <v>6.8707027352935004</v>
      </c>
      <c r="F39" s="177">
        <v>9.0834455674777779</v>
      </c>
      <c r="G39" s="179">
        <v>22.797076496966273</v>
      </c>
      <c r="H39" s="177">
        <v>7.5653341109758108</v>
      </c>
      <c r="I39" s="177">
        <v>7.6793382235978065</v>
      </c>
      <c r="J39" s="178">
        <v>8.4147171197136075</v>
      </c>
      <c r="K39" s="178">
        <v>23.659389454287226</v>
      </c>
      <c r="L39" s="178">
        <v>46.456465951253499</v>
      </c>
      <c r="M39" s="176">
        <v>7.9872074912294924</v>
      </c>
      <c r="N39" s="177">
        <v>8.4108789893980749</v>
      </c>
      <c r="O39" s="178">
        <v>9.1101393965237598</v>
      </c>
      <c r="P39" s="178">
        <v>25.508225877151325</v>
      </c>
      <c r="Q39" s="177">
        <v>7.5972353220296673</v>
      </c>
      <c r="R39" s="177">
        <v>7.7739623119078232</v>
      </c>
      <c r="S39" s="178">
        <v>13.204258257062914</v>
      </c>
      <c r="T39" s="178">
        <v>28.575455891000406</v>
      </c>
      <c r="U39" s="178">
        <v>54.083681768151735</v>
      </c>
      <c r="V39" s="178">
        <v>100.54014771940524</v>
      </c>
    </row>
    <row r="40" spans="1:26" x14ac:dyDescent="0.25">
      <c r="A40" s="56"/>
      <c r="B40" s="57"/>
      <c r="C40" s="57"/>
      <c r="D40" s="180"/>
      <c r="E40" s="181"/>
      <c r="F40" s="181"/>
      <c r="G40" s="183"/>
      <c r="H40" s="181"/>
      <c r="I40" s="181"/>
      <c r="J40" s="182"/>
      <c r="K40" s="182"/>
      <c r="L40" s="182"/>
      <c r="M40" s="180"/>
      <c r="N40" s="181"/>
      <c r="O40" s="182"/>
      <c r="P40" s="182"/>
      <c r="Q40" s="181"/>
      <c r="R40" s="181"/>
      <c r="S40" s="182"/>
      <c r="T40" s="182"/>
      <c r="U40" s="182"/>
      <c r="V40" s="182"/>
    </row>
    <row r="42" spans="1:26" ht="25.5" customHeight="1" x14ac:dyDescent="0.25">
      <c r="A42" s="70" t="s">
        <v>80</v>
      </c>
      <c r="B42" s="274" t="s">
        <v>81</v>
      </c>
      <c r="C42" s="275"/>
      <c r="D42" s="275"/>
      <c r="E42" s="275"/>
      <c r="F42" s="275"/>
      <c r="G42" s="275"/>
      <c r="H42" s="275"/>
      <c r="I42" s="275"/>
      <c r="J42" s="275"/>
      <c r="K42" s="275"/>
      <c r="L42" s="275"/>
      <c r="M42" s="275"/>
      <c r="N42" s="275"/>
      <c r="O42" s="275"/>
      <c r="P42" s="275"/>
      <c r="Q42" s="275"/>
      <c r="R42" s="275"/>
      <c r="S42" s="275"/>
      <c r="T42" s="275"/>
      <c r="U42" s="275"/>
      <c r="V42" s="275"/>
      <c r="W42" s="42"/>
      <c r="X42" s="42"/>
      <c r="Y42" s="42"/>
      <c r="Z42" s="42"/>
    </row>
    <row r="43" spans="1:26" ht="206.4" customHeight="1" x14ac:dyDescent="0.25">
      <c r="V43" s="268">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workbookViewId="0">
      <selection activeCell="I15" sqref="I15"/>
    </sheetView>
  </sheetViews>
  <sheetFormatPr baseColWidth="10" defaultRowHeight="13.2" x14ac:dyDescent="0.25"/>
  <cols>
    <col min="1" max="2" width="3.109375" customWidth="1"/>
    <col min="3" max="3" width="44.6640625" customWidth="1"/>
    <col min="4" max="4" width="1.109375" hidden="1" customWidth="1"/>
    <col min="5" max="6" width="7.88671875" customWidth="1"/>
    <col min="7" max="7" width="8.33203125" bestFit="1" customWidth="1"/>
    <col min="8" max="10" width="7.88671875" customWidth="1"/>
    <col min="11" max="11" width="8.33203125" bestFit="1" customWidth="1"/>
    <col min="12" max="14" width="7.88671875" customWidth="1"/>
    <col min="15" max="15" width="8.6640625" bestFit="1" customWidth="1"/>
    <col min="16" max="16" width="10.44140625" customWidth="1"/>
    <col min="17" max="18" width="8.6640625" bestFit="1" customWidth="1"/>
    <col min="19" max="20" width="9.5546875" customWidth="1"/>
    <col min="21" max="22" width="8.6640625" bestFit="1" customWidth="1"/>
    <col min="23" max="23" width="7.88671875" customWidth="1"/>
  </cols>
  <sheetData>
    <row r="1" spans="1:23" ht="21" x14ac:dyDescent="0.4">
      <c r="A1" s="41"/>
      <c r="O1" s="72"/>
    </row>
    <row r="2" spans="1:23" x14ac:dyDescent="0.25">
      <c r="A2" s="1" t="s">
        <v>104</v>
      </c>
      <c r="B2" s="2"/>
      <c r="C2" s="2"/>
      <c r="D2" s="2"/>
      <c r="E2" s="2"/>
      <c r="F2" s="2"/>
      <c r="G2" s="2"/>
      <c r="H2" s="2"/>
      <c r="I2" s="2"/>
      <c r="J2" s="2"/>
      <c r="K2" s="2"/>
      <c r="L2" s="2"/>
      <c r="M2" s="2"/>
      <c r="N2" s="2"/>
      <c r="O2" s="2"/>
      <c r="P2" s="2"/>
      <c r="Q2" s="2"/>
      <c r="R2" s="2"/>
      <c r="S2" s="2"/>
      <c r="T2" s="2"/>
      <c r="U2" s="2"/>
      <c r="V2" s="2"/>
      <c r="W2" s="2"/>
    </row>
    <row r="3" spans="1:23" x14ac:dyDescent="0.25">
      <c r="A3" s="47" t="str">
        <f>+Total!A3</f>
        <v>ESTADO DE OPERACIONES DE GOBIERNO  2018</v>
      </c>
      <c r="B3" s="1"/>
      <c r="C3" s="1"/>
      <c r="D3" s="1"/>
      <c r="E3" s="1"/>
      <c r="F3" s="2"/>
      <c r="G3" s="2"/>
      <c r="H3" s="2"/>
      <c r="I3" s="2"/>
      <c r="J3" s="2"/>
      <c r="K3" s="2"/>
      <c r="L3" s="2"/>
      <c r="M3" s="2"/>
      <c r="N3" s="2"/>
      <c r="O3" s="2"/>
      <c r="P3" s="2"/>
      <c r="Q3" s="2"/>
      <c r="R3" s="2"/>
      <c r="S3" s="2"/>
      <c r="T3" s="2"/>
      <c r="U3" s="2"/>
      <c r="V3" s="2"/>
      <c r="W3" s="2"/>
    </row>
    <row r="4" spans="1:23" x14ac:dyDescent="0.25">
      <c r="A4" s="4" t="s">
        <v>1</v>
      </c>
      <c r="B4" s="5"/>
      <c r="C4" s="5"/>
      <c r="D4" s="5"/>
      <c r="E4" s="5"/>
      <c r="F4" s="2"/>
      <c r="G4" s="2"/>
      <c r="H4" s="2"/>
      <c r="I4" s="2"/>
      <c r="J4" s="2"/>
      <c r="K4" s="2"/>
      <c r="L4" s="2"/>
      <c r="M4" s="2"/>
      <c r="N4" s="2"/>
      <c r="O4" s="2"/>
      <c r="P4" s="2"/>
      <c r="Q4" s="2"/>
      <c r="R4" s="2"/>
      <c r="S4" s="2"/>
      <c r="T4" s="2"/>
      <c r="U4" s="2"/>
      <c r="V4" s="2"/>
      <c r="W4" s="2"/>
    </row>
    <row r="5" spans="1:23" x14ac:dyDescent="0.25">
      <c r="A5" s="4" t="s">
        <v>2</v>
      </c>
      <c r="B5" s="1"/>
      <c r="C5" s="1"/>
      <c r="D5" s="1"/>
      <c r="E5" s="1"/>
      <c r="F5" s="2"/>
      <c r="G5" s="2"/>
      <c r="H5" s="2"/>
      <c r="I5" s="2"/>
      <c r="J5" s="2"/>
      <c r="K5" s="2"/>
      <c r="L5" s="2"/>
      <c r="M5" s="2"/>
      <c r="N5" s="2"/>
      <c r="O5" s="2"/>
      <c r="P5" s="2"/>
      <c r="Q5" s="2"/>
      <c r="R5" s="2"/>
      <c r="S5" s="2"/>
      <c r="T5" s="2"/>
      <c r="U5" s="2"/>
      <c r="V5" s="2"/>
      <c r="W5" s="2"/>
    </row>
    <row r="6" spans="1:23" x14ac:dyDescent="0.25">
      <c r="A6" s="1" t="s">
        <v>79</v>
      </c>
      <c r="B6" s="1"/>
      <c r="C6" s="1"/>
      <c r="D6" s="1"/>
      <c r="E6" s="1"/>
      <c r="F6" s="2"/>
      <c r="G6" s="2"/>
      <c r="H6" s="2"/>
      <c r="I6" s="2"/>
      <c r="J6" s="2"/>
      <c r="K6" s="2"/>
      <c r="L6" s="2"/>
      <c r="M6" s="2"/>
      <c r="N6" s="2"/>
      <c r="O6" s="2"/>
      <c r="P6" s="2"/>
      <c r="Q6" s="2"/>
      <c r="R6" s="2"/>
      <c r="S6" s="2"/>
      <c r="T6" s="2"/>
      <c r="U6" s="2"/>
      <c r="V6" s="2"/>
      <c r="W6" s="2"/>
    </row>
    <row r="7" spans="1:23" x14ac:dyDescent="0.25">
      <c r="A7" s="63"/>
      <c r="B7" s="2"/>
      <c r="C7" s="7"/>
      <c r="D7" s="2"/>
      <c r="E7" s="69" t="str">
        <f>+VarTotal!E7</f>
        <v>2018 / 2017</v>
      </c>
      <c r="F7" s="99"/>
      <c r="G7" s="99"/>
      <c r="H7" s="99"/>
      <c r="I7" s="99"/>
      <c r="J7" s="99"/>
      <c r="K7" s="99"/>
      <c r="L7" s="99"/>
      <c r="M7" s="99"/>
      <c r="N7" s="99"/>
      <c r="O7" s="99"/>
      <c r="P7" s="99"/>
      <c r="Q7" s="99"/>
      <c r="R7" s="99"/>
      <c r="S7" s="99"/>
      <c r="T7" s="99"/>
      <c r="U7" s="99"/>
      <c r="V7" s="99"/>
      <c r="W7" s="100"/>
    </row>
    <row r="8" spans="1:23" ht="26.4" x14ac:dyDescent="0.25">
      <c r="A8" s="13"/>
      <c r="B8" s="14"/>
      <c r="C8" s="64"/>
      <c r="D8" s="65"/>
      <c r="E8" s="138" t="s">
        <v>5</v>
      </c>
      <c r="F8" s="139" t="s">
        <v>85</v>
      </c>
      <c r="G8" s="139" t="s">
        <v>86</v>
      </c>
      <c r="H8" s="34" t="s">
        <v>93</v>
      </c>
      <c r="I8" s="133" t="s">
        <v>87</v>
      </c>
      <c r="J8" s="133" t="s">
        <v>88</v>
      </c>
      <c r="K8" s="81" t="s">
        <v>94</v>
      </c>
      <c r="L8" s="243" t="s">
        <v>96</v>
      </c>
      <c r="M8" s="243" t="s">
        <v>97</v>
      </c>
      <c r="N8" s="138" t="s">
        <v>95</v>
      </c>
      <c r="O8" s="133" t="s">
        <v>100</v>
      </c>
      <c r="P8" s="81" t="s">
        <v>107</v>
      </c>
      <c r="Q8" s="243" t="s">
        <v>108</v>
      </c>
      <c r="R8" s="80" t="s">
        <v>110</v>
      </c>
      <c r="S8" s="133" t="s">
        <v>111</v>
      </c>
      <c r="T8" s="81" t="s">
        <v>112</v>
      </c>
      <c r="U8" s="81" t="s">
        <v>113</v>
      </c>
      <c r="V8" s="81" t="s">
        <v>114</v>
      </c>
      <c r="W8" s="81" t="s">
        <v>115</v>
      </c>
    </row>
    <row r="9" spans="1:23" x14ac:dyDescent="0.25">
      <c r="A9" s="16"/>
      <c r="B9" s="17"/>
      <c r="C9" s="17"/>
      <c r="E9" s="20"/>
      <c r="F9" s="17"/>
      <c r="G9" s="17"/>
      <c r="H9" s="48"/>
      <c r="I9" s="17"/>
      <c r="J9" s="17"/>
      <c r="K9" s="82"/>
      <c r="L9" s="82"/>
      <c r="M9" s="82"/>
      <c r="N9" s="20"/>
      <c r="O9" s="17"/>
      <c r="P9" s="82"/>
      <c r="Q9" s="82"/>
      <c r="R9" s="20"/>
      <c r="S9" s="17"/>
      <c r="T9" s="82"/>
      <c r="U9" s="82"/>
      <c r="V9" s="82"/>
      <c r="W9" s="82"/>
    </row>
    <row r="10" spans="1:23" x14ac:dyDescent="0.25">
      <c r="A10" s="19" t="s">
        <v>6</v>
      </c>
      <c r="B10" s="17"/>
      <c r="C10" s="17"/>
      <c r="E10" s="20"/>
      <c r="F10" s="17"/>
      <c r="G10" s="17"/>
      <c r="H10" s="48"/>
      <c r="I10" s="17"/>
      <c r="J10" s="17"/>
      <c r="K10" s="82"/>
      <c r="L10" s="82"/>
      <c r="M10" s="82"/>
      <c r="N10" s="20"/>
      <c r="O10" s="17"/>
      <c r="P10" s="82"/>
      <c r="Q10" s="82"/>
      <c r="R10" s="20"/>
      <c r="S10" s="17"/>
      <c r="T10" s="82"/>
      <c r="U10" s="82"/>
      <c r="V10" s="82"/>
      <c r="W10" s="82"/>
    </row>
    <row r="11" spans="1:23" x14ac:dyDescent="0.25">
      <c r="A11" s="78" t="s">
        <v>7</v>
      </c>
      <c r="B11" s="17"/>
      <c r="C11" s="17"/>
      <c r="E11" s="94">
        <v>5.2354655360507429</v>
      </c>
      <c r="F11" s="137">
        <v>11.396497395457716</v>
      </c>
      <c r="G11" s="137">
        <v>-5.7434255136628698</v>
      </c>
      <c r="H11" s="66">
        <v>3.3340394511073068</v>
      </c>
      <c r="I11" s="137">
        <v>9.9276541466942536</v>
      </c>
      <c r="J11" s="137">
        <v>-13.877830769661381</v>
      </c>
      <c r="K11" s="95">
        <v>8.6742110078508858</v>
      </c>
      <c r="L11" s="95">
        <v>5.8429946286223666</v>
      </c>
      <c r="M11" s="95">
        <v>4.5891624008268295</v>
      </c>
      <c r="N11" s="94">
        <v>7.7885544648872207</v>
      </c>
      <c r="O11" s="137">
        <v>5.8983104635660144</v>
      </c>
      <c r="P11" s="95">
        <v>7.7241720075583276</v>
      </c>
      <c r="Q11" s="95">
        <v>7.0911619457005193</v>
      </c>
      <c r="R11" s="94">
        <v>12.4054037026754</v>
      </c>
      <c r="S11" s="137">
        <v>1.7869553169222119</v>
      </c>
      <c r="T11" s="95">
        <v>33.957332666144445</v>
      </c>
      <c r="U11" s="95">
        <v>16.530791598586791</v>
      </c>
      <c r="V11" s="95">
        <v>11.85173499030352</v>
      </c>
      <c r="W11" s="95">
        <v>8.0967288028446447</v>
      </c>
    </row>
    <row r="12" spans="1:23" x14ac:dyDescent="0.25">
      <c r="A12" s="20"/>
      <c r="B12" s="17" t="s">
        <v>8</v>
      </c>
      <c r="C12" s="17"/>
      <c r="E12" s="94">
        <v>2.3290276817055755</v>
      </c>
      <c r="F12" s="137">
        <v>8.3219233241933921</v>
      </c>
      <c r="G12" s="137">
        <v>1.191249948595785</v>
      </c>
      <c r="H12" s="66">
        <v>3.8244266496620272</v>
      </c>
      <c r="I12" s="137">
        <v>9.0489591809214112</v>
      </c>
      <c r="J12" s="137">
        <v>-23.587034481780421</v>
      </c>
      <c r="K12" s="95">
        <v>10.940182702225787</v>
      </c>
      <c r="L12" s="95">
        <v>5.55704755613049</v>
      </c>
      <c r="M12" s="95">
        <v>4.7077211660024654</v>
      </c>
      <c r="N12" s="94">
        <v>6.7659653553702848</v>
      </c>
      <c r="O12" s="137">
        <v>10.111105352346161</v>
      </c>
      <c r="P12" s="95">
        <v>7.0442625853155194</v>
      </c>
      <c r="Q12" s="95">
        <v>8.0234753341145151</v>
      </c>
      <c r="R12" s="94">
        <v>13.253374558737629</v>
      </c>
      <c r="S12" s="137">
        <v>2.8186298438989121</v>
      </c>
      <c r="T12" s="95">
        <v>38.852299190095565</v>
      </c>
      <c r="U12" s="95">
        <v>18.74966279178669</v>
      </c>
      <c r="V12" s="95">
        <v>13.453297312275247</v>
      </c>
      <c r="W12" s="95">
        <v>8.894554425858626</v>
      </c>
    </row>
    <row r="13" spans="1:23" s="188" customFormat="1" x14ac:dyDescent="0.25">
      <c r="A13" s="78"/>
      <c r="B13" s="76"/>
      <c r="C13" s="76" t="s">
        <v>73</v>
      </c>
      <c r="E13" s="200">
        <v>61.809646613978607</v>
      </c>
      <c r="F13" s="201">
        <v>88.801528536541994</v>
      </c>
      <c r="G13" s="201">
        <v>181.60984896605723</v>
      </c>
      <c r="H13" s="203">
        <v>106.05636607398176</v>
      </c>
      <c r="I13" s="201">
        <v>114.66965947025649</v>
      </c>
      <c r="J13" s="201">
        <v>474.94693855476919</v>
      </c>
      <c r="K13" s="202">
        <v>2178.5820999825278</v>
      </c>
      <c r="L13" s="202">
        <v>220.85585012562069</v>
      </c>
      <c r="M13" s="202">
        <v>186.77664078749109</v>
      </c>
      <c r="N13" s="200">
        <v>280.32087569348511</v>
      </c>
      <c r="O13" s="201">
        <v>67.976745750676741</v>
      </c>
      <c r="P13" s="202">
        <v>135.35309335222431</v>
      </c>
      <c r="Q13" s="202">
        <v>133.39970227853826</v>
      </c>
      <c r="R13" s="200">
        <v>71.373184560105443</v>
      </c>
      <c r="S13" s="201">
        <v>0.66873656353034772</v>
      </c>
      <c r="T13" s="202">
        <v>-51.127058711878682</v>
      </c>
      <c r="U13" s="202">
        <v>-18.657131182883024</v>
      </c>
      <c r="V13" s="202">
        <v>27.219600414696089</v>
      </c>
      <c r="W13" s="202">
        <v>83.017794180120319</v>
      </c>
    </row>
    <row r="14" spans="1:23" s="188" customFormat="1" x14ac:dyDescent="0.25">
      <c r="A14" s="78"/>
      <c r="B14" s="76"/>
      <c r="C14" s="76" t="s">
        <v>59</v>
      </c>
      <c r="D14" s="204"/>
      <c r="E14" s="200">
        <v>1.6399249222921686</v>
      </c>
      <c r="F14" s="201">
        <v>7.4568121485869998</v>
      </c>
      <c r="G14" s="201">
        <v>-0.72669625383926517</v>
      </c>
      <c r="H14" s="203">
        <v>2.6968322443681192</v>
      </c>
      <c r="I14" s="201">
        <v>5.2374228032411763</v>
      </c>
      <c r="J14" s="201">
        <v>-39.727648984730223</v>
      </c>
      <c r="K14" s="202">
        <v>6.6200996178903626</v>
      </c>
      <c r="L14" s="202">
        <v>0.17676346683330735</v>
      </c>
      <c r="M14" s="202">
        <v>1.4032594445927415</v>
      </c>
      <c r="N14" s="200">
        <v>3.9324207912910358</v>
      </c>
      <c r="O14" s="201">
        <v>8.8276528177218427</v>
      </c>
      <c r="P14" s="202">
        <v>2.6471449725502305</v>
      </c>
      <c r="Q14" s="202">
        <v>5.1878429560334061</v>
      </c>
      <c r="R14" s="200">
        <v>11.990973566485552</v>
      </c>
      <c r="S14" s="201">
        <v>2.9219779227587894</v>
      </c>
      <c r="T14" s="202">
        <v>46.645976700460892</v>
      </c>
      <c r="U14" s="202">
        <v>20.710654779824811</v>
      </c>
      <c r="V14" s="202">
        <v>12.936941426941662</v>
      </c>
      <c r="W14" s="202">
        <v>6.870091514042187</v>
      </c>
    </row>
    <row r="15" spans="1:23" x14ac:dyDescent="0.25">
      <c r="A15" s="20"/>
      <c r="B15" s="17" t="s">
        <v>102</v>
      </c>
      <c r="C15" s="17"/>
      <c r="E15" s="94" t="e">
        <v>#DIV/0!</v>
      </c>
      <c r="F15" s="137" t="e">
        <v>#DIV/0!</v>
      </c>
      <c r="G15" s="137" t="e">
        <v>#DIV/0!</v>
      </c>
      <c r="H15" s="66" t="e">
        <v>#DIV/0!</v>
      </c>
      <c r="I15" s="137" t="e">
        <v>#DIV/0!</v>
      </c>
      <c r="J15" s="137">
        <v>1393.8741510533446</v>
      </c>
      <c r="K15" s="95">
        <v>520.29130078739547</v>
      </c>
      <c r="L15" s="95">
        <v>1478.6901863348771</v>
      </c>
      <c r="M15" s="95">
        <v>9145.7087393464353</v>
      </c>
      <c r="N15" s="94">
        <v>2797.6530151201282</v>
      </c>
      <c r="O15" s="137">
        <v>-42.200035276163163</v>
      </c>
      <c r="P15" s="95">
        <v>75.197519986830685</v>
      </c>
      <c r="Q15" s="95">
        <v>-2.6764795913567396</v>
      </c>
      <c r="R15" s="94">
        <v>-94.426618741032925</v>
      </c>
      <c r="S15" s="137">
        <v>-69.528492744353542</v>
      </c>
      <c r="T15" s="95">
        <v>75.509715855344623</v>
      </c>
      <c r="U15" s="95">
        <v>-85.213499819332327</v>
      </c>
      <c r="V15" s="95">
        <v>-34.296459813863599</v>
      </c>
      <c r="W15" s="95">
        <v>111.84549831539007</v>
      </c>
    </row>
    <row r="16" spans="1:23" x14ac:dyDescent="0.25">
      <c r="A16" s="20"/>
      <c r="B16" s="17" t="s">
        <v>9</v>
      </c>
      <c r="C16" s="17"/>
      <c r="E16" s="94">
        <v>6.5383138845280797</v>
      </c>
      <c r="F16" s="137">
        <v>0.94681072217033257</v>
      </c>
      <c r="G16" s="137">
        <v>7.2539218883703072</v>
      </c>
      <c r="H16" s="66">
        <v>4.9670954171192605</v>
      </c>
      <c r="I16" s="137">
        <v>9.3086960850097267</v>
      </c>
      <c r="J16" s="137">
        <v>-1.036932158617121</v>
      </c>
      <c r="K16" s="95">
        <v>1.4201127843579187</v>
      </c>
      <c r="L16" s="95">
        <v>3.0929919536456074</v>
      </c>
      <c r="M16" s="95">
        <v>4.0181916566735199</v>
      </c>
      <c r="N16" s="94">
        <v>1.9157862355538402</v>
      </c>
      <c r="O16" s="137">
        <v>-2.4089668663705877</v>
      </c>
      <c r="P16" s="95">
        <v>11.117598015079967</v>
      </c>
      <c r="Q16" s="95">
        <v>3.5132276595412293</v>
      </c>
      <c r="R16" s="94">
        <v>2.17519697026336</v>
      </c>
      <c r="S16" s="137">
        <v>3.8977932074768296</v>
      </c>
      <c r="T16" s="95">
        <v>1.7241545815439352</v>
      </c>
      <c r="U16" s="95">
        <v>2.5381527812218696</v>
      </c>
      <c r="V16" s="95">
        <v>3.0098915212350974</v>
      </c>
      <c r="W16" s="95">
        <v>3.5187136136959563</v>
      </c>
    </row>
    <row r="17" spans="1:23" x14ac:dyDescent="0.25">
      <c r="A17" s="20"/>
      <c r="B17" s="17" t="s">
        <v>56</v>
      </c>
      <c r="C17" s="17"/>
      <c r="E17" s="94">
        <v>26.251380685071336</v>
      </c>
      <c r="F17" s="137">
        <v>-51.861176686346255</v>
      </c>
      <c r="G17" s="137">
        <v>-93.138923768436726</v>
      </c>
      <c r="H17" s="66">
        <v>-89.588598107350862</v>
      </c>
      <c r="I17" s="137">
        <v>18.457917594782479</v>
      </c>
      <c r="J17" s="137">
        <v>36.05357359929706</v>
      </c>
      <c r="K17" s="95">
        <v>-12.903366310294661</v>
      </c>
      <c r="L17" s="95">
        <v>5.9657538828349566</v>
      </c>
      <c r="M17" s="95">
        <v>-82.541688496856509</v>
      </c>
      <c r="N17" s="94">
        <v>-23.68780328940764</v>
      </c>
      <c r="O17" s="137">
        <v>-13.894878375514752</v>
      </c>
      <c r="P17" s="95">
        <v>-13.263364834302971</v>
      </c>
      <c r="Q17" s="95">
        <v>-17.026937335671999</v>
      </c>
      <c r="R17" s="94">
        <v>-16.464847889475354</v>
      </c>
      <c r="S17" s="137">
        <v>55.658787379543796</v>
      </c>
      <c r="T17" s="95">
        <v>-1.9849811760191738</v>
      </c>
      <c r="U17" s="95">
        <v>2.6879640786542591</v>
      </c>
      <c r="V17" s="95">
        <v>-6.0436270572212898</v>
      </c>
      <c r="W17" s="95">
        <v>-72.672099358171081</v>
      </c>
    </row>
    <row r="18" spans="1:23" x14ac:dyDescent="0.25">
      <c r="A18" s="20"/>
      <c r="B18" s="76" t="s">
        <v>67</v>
      </c>
      <c r="C18" s="17"/>
      <c r="E18" s="94">
        <v>-1.2096451621864235</v>
      </c>
      <c r="F18" s="137">
        <v>13.450028490715326</v>
      </c>
      <c r="G18" s="137">
        <v>1.5573777597431837</v>
      </c>
      <c r="H18" s="66">
        <v>3.9221691553888105</v>
      </c>
      <c r="I18" s="137">
        <v>4.0832360844997417</v>
      </c>
      <c r="J18" s="137">
        <v>-7.8762108059149405E-2</v>
      </c>
      <c r="K18" s="95">
        <v>-4.0109668657654414</v>
      </c>
      <c r="L18" s="95">
        <v>-5.8412920081352127E-3</v>
      </c>
      <c r="M18" s="95">
        <v>1.6982712941388423</v>
      </c>
      <c r="N18" s="94">
        <v>-21.956268100046593</v>
      </c>
      <c r="O18" s="137">
        <v>-14.69070977803848</v>
      </c>
      <c r="P18" s="95">
        <v>59.872779639650695</v>
      </c>
      <c r="Q18" s="95">
        <v>3.5227369573040734</v>
      </c>
      <c r="R18" s="94">
        <v>68.480439721807684</v>
      </c>
      <c r="S18" s="137">
        <v>-24.243732440220612</v>
      </c>
      <c r="T18" s="95">
        <v>-0.14365996497592848</v>
      </c>
      <c r="U18" s="95">
        <v>17.194067948202797</v>
      </c>
      <c r="V18" s="95">
        <v>9.495225074239988</v>
      </c>
      <c r="W18" s="95">
        <v>6.3862717323994067</v>
      </c>
    </row>
    <row r="19" spans="1:23" x14ac:dyDescent="0.25">
      <c r="A19" s="20"/>
      <c r="B19" s="17" t="s">
        <v>10</v>
      </c>
      <c r="C19" s="17"/>
      <c r="E19" s="94">
        <v>16.538907591746053</v>
      </c>
      <c r="F19" s="137">
        <v>-7.9829866168450891</v>
      </c>
      <c r="G19" s="137">
        <v>-1.0556186041351112</v>
      </c>
      <c r="H19" s="66">
        <v>2.400872357870365</v>
      </c>
      <c r="I19" s="137">
        <v>11.686574118380122</v>
      </c>
      <c r="J19" s="137">
        <v>-1.6090191646021879</v>
      </c>
      <c r="K19" s="95">
        <v>-3.5026043011743502</v>
      </c>
      <c r="L19" s="95">
        <v>1.9154295283250189</v>
      </c>
      <c r="M19" s="95">
        <v>2.156737181885271</v>
      </c>
      <c r="N19" s="94">
        <v>21.177143153815294</v>
      </c>
      <c r="O19" s="137">
        <v>-9.4968735418664689</v>
      </c>
      <c r="P19" s="95">
        <v>-7.8033378323840825</v>
      </c>
      <c r="Q19" s="95">
        <v>0.63288294419239222</v>
      </c>
      <c r="R19" s="94">
        <v>14.348364984923334</v>
      </c>
      <c r="S19" s="137">
        <v>-4.2799332957012997</v>
      </c>
      <c r="T19" s="95">
        <v>3.7818266796486144</v>
      </c>
      <c r="U19" s="95">
        <v>4.3409328979770345</v>
      </c>
      <c r="V19" s="95">
        <v>2.4560812750704875</v>
      </c>
      <c r="W19" s="95">
        <v>2.3183847469045338</v>
      </c>
    </row>
    <row r="20" spans="1:23" x14ac:dyDescent="0.25">
      <c r="A20" s="20"/>
      <c r="B20" s="17" t="s">
        <v>11</v>
      </c>
      <c r="C20" s="17"/>
      <c r="E20" s="94">
        <v>11.116060794568616</v>
      </c>
      <c r="F20" s="137">
        <v>0.14099403177070258</v>
      </c>
      <c r="G20" s="137">
        <v>22.756451278432955</v>
      </c>
      <c r="H20" s="66">
        <v>11.958243500113941</v>
      </c>
      <c r="I20" s="137">
        <v>41.429817302138837</v>
      </c>
      <c r="J20" s="137">
        <v>9.8626040034330398</v>
      </c>
      <c r="K20" s="95">
        <v>-10.288803365186915</v>
      </c>
      <c r="L20" s="95">
        <v>10.756663780847298</v>
      </c>
      <c r="M20" s="95">
        <v>11.364253090959608</v>
      </c>
      <c r="N20" s="94">
        <v>9.6668881326566591</v>
      </c>
      <c r="O20" s="137">
        <v>13.412137624639776</v>
      </c>
      <c r="P20" s="95">
        <v>-4.9723806864112152</v>
      </c>
      <c r="Q20" s="95">
        <v>6.1161291708591303</v>
      </c>
      <c r="R20" s="94">
        <v>40.17422683375618</v>
      </c>
      <c r="S20" s="137">
        <v>-2.5340876861634665</v>
      </c>
      <c r="T20" s="95">
        <v>35.780204976428223</v>
      </c>
      <c r="U20" s="95">
        <v>25.967221870520408</v>
      </c>
      <c r="V20" s="95">
        <v>16.726708351993036</v>
      </c>
      <c r="W20" s="95">
        <v>14.014994069916842</v>
      </c>
    </row>
    <row r="21" spans="1:23" x14ac:dyDescent="0.25">
      <c r="A21" s="50"/>
      <c r="B21" s="51"/>
      <c r="C21" s="51"/>
      <c r="D21" s="53"/>
      <c r="E21" s="101"/>
      <c r="F21" s="140"/>
      <c r="G21" s="140"/>
      <c r="H21" s="67"/>
      <c r="I21" s="140"/>
      <c r="J21" s="140"/>
      <c r="K21" s="102"/>
      <c r="L21" s="102"/>
      <c r="M21" s="102"/>
      <c r="N21" s="101"/>
      <c r="O21" s="140"/>
      <c r="P21" s="102"/>
      <c r="Q21" s="102"/>
      <c r="R21" s="101"/>
      <c r="S21" s="140"/>
      <c r="T21" s="102"/>
      <c r="U21" s="102"/>
      <c r="V21" s="102"/>
      <c r="W21" s="102"/>
    </row>
    <row r="22" spans="1:23" x14ac:dyDescent="0.25">
      <c r="A22" s="20" t="s">
        <v>12</v>
      </c>
      <c r="B22" s="17"/>
      <c r="C22" s="17"/>
      <c r="E22" s="94">
        <v>3.0092212118135064</v>
      </c>
      <c r="F22" s="137">
        <v>7.7963390599845583</v>
      </c>
      <c r="G22" s="137">
        <v>8.4574315822269384</v>
      </c>
      <c r="H22" s="66">
        <v>6.5738928254103879</v>
      </c>
      <c r="I22" s="137">
        <v>7.860523950036713</v>
      </c>
      <c r="J22" s="137">
        <v>4.4260231437449837</v>
      </c>
      <c r="K22" s="95">
        <v>5.3800186606500322</v>
      </c>
      <c r="L22" s="95">
        <v>5.8747353379233314</v>
      </c>
      <c r="M22" s="95">
        <v>6.213903250545183</v>
      </c>
      <c r="N22" s="94">
        <v>-1.4747836320809227</v>
      </c>
      <c r="O22" s="137">
        <v>-6.1563321186130278</v>
      </c>
      <c r="P22" s="95">
        <v>0.95948395211444826</v>
      </c>
      <c r="Q22" s="95">
        <v>-2.115913800860203</v>
      </c>
      <c r="R22" s="94">
        <v>11.745327034489318</v>
      </c>
      <c r="S22" s="137">
        <v>2.5611307163021735</v>
      </c>
      <c r="T22" s="95">
        <v>4.4346464789646323</v>
      </c>
      <c r="U22" s="95">
        <v>5.9207416848485517</v>
      </c>
      <c r="V22" s="95">
        <v>1.9649506842484232</v>
      </c>
      <c r="W22" s="95">
        <v>3.9820262940394313</v>
      </c>
    </row>
    <row r="23" spans="1:23" x14ac:dyDescent="0.25">
      <c r="A23" s="20"/>
      <c r="B23" s="17" t="s">
        <v>13</v>
      </c>
      <c r="C23" s="17"/>
      <c r="E23" s="94">
        <v>1.6392914138924519</v>
      </c>
      <c r="F23" s="137">
        <v>9.894307403845648</v>
      </c>
      <c r="G23" s="137">
        <v>4.3557478094529367</v>
      </c>
      <c r="H23" s="66">
        <v>5.1110821817339058</v>
      </c>
      <c r="I23" s="137">
        <v>6.7029947741039875</v>
      </c>
      <c r="J23" s="137">
        <v>4.3574194226788432</v>
      </c>
      <c r="K23" s="95">
        <v>13.467314083822535</v>
      </c>
      <c r="L23" s="95">
        <v>8.4954370384327405</v>
      </c>
      <c r="M23" s="95">
        <v>6.754341178839196</v>
      </c>
      <c r="N23" s="94">
        <v>-5.9710008387595543</v>
      </c>
      <c r="O23" s="137">
        <v>5.6194641224085906</v>
      </c>
      <c r="P23" s="95">
        <v>4.5087933863332319</v>
      </c>
      <c r="Q23" s="95">
        <v>1.4964158546966866</v>
      </c>
      <c r="R23" s="94">
        <v>5.3398727220022479</v>
      </c>
      <c r="S23" s="137">
        <v>3.5054766098386647</v>
      </c>
      <c r="T23" s="95">
        <v>8.3128357623819973</v>
      </c>
      <c r="U23" s="95">
        <v>5.9651584321420037</v>
      </c>
      <c r="V23" s="95">
        <v>3.7406381121151577</v>
      </c>
      <c r="W23" s="95">
        <v>5.2204669896875</v>
      </c>
    </row>
    <row r="24" spans="1:23" x14ac:dyDescent="0.25">
      <c r="A24" s="20"/>
      <c r="B24" s="17" t="s">
        <v>14</v>
      </c>
      <c r="C24" s="17"/>
      <c r="E24" s="94">
        <v>-4.4719463959166372</v>
      </c>
      <c r="F24" s="137">
        <v>9.1060909687748612</v>
      </c>
      <c r="G24" s="137">
        <v>5.3141068547476245</v>
      </c>
      <c r="H24" s="66">
        <v>4.0043092199201213</v>
      </c>
      <c r="I24" s="137">
        <v>23.434954562453058</v>
      </c>
      <c r="J24" s="137">
        <v>5.6945685219475184</v>
      </c>
      <c r="K24" s="95">
        <v>-2.7610915982720585</v>
      </c>
      <c r="L24" s="95">
        <v>7.7191947453021825</v>
      </c>
      <c r="M24" s="95">
        <v>6.0057477101454149</v>
      </c>
      <c r="N24" s="94">
        <v>0.76476702146819342</v>
      </c>
      <c r="O24" s="137">
        <v>-1.2246283884725706</v>
      </c>
      <c r="P24" s="95">
        <v>-7.1909128979352754E-2</v>
      </c>
      <c r="Q24" s="95">
        <v>-0.20381145987279359</v>
      </c>
      <c r="R24" s="94">
        <v>12.565376319963327</v>
      </c>
      <c r="S24" s="137">
        <v>1.0012162732935703</v>
      </c>
      <c r="T24" s="95">
        <v>-7.1978200057668857</v>
      </c>
      <c r="U24" s="95">
        <v>-0.36247935817624866</v>
      </c>
      <c r="V24" s="95">
        <v>-0.30236183485776724</v>
      </c>
      <c r="W24" s="95">
        <v>2.3797775264329468</v>
      </c>
    </row>
    <row r="25" spans="1:23" x14ac:dyDescent="0.25">
      <c r="A25" s="20"/>
      <c r="B25" s="17" t="s">
        <v>15</v>
      </c>
      <c r="C25" s="17"/>
      <c r="E25" s="94">
        <v>3.6312281425462167</v>
      </c>
      <c r="F25" s="137">
        <v>8.7892932307494398</v>
      </c>
      <c r="G25" s="137">
        <v>18.732494541507428</v>
      </c>
      <c r="H25" s="66">
        <v>11.658761353103442</v>
      </c>
      <c r="I25" s="137">
        <v>-18.668650669813257</v>
      </c>
      <c r="J25" s="137">
        <v>38.024830979154856</v>
      </c>
      <c r="K25" s="95">
        <v>5.3291033426057011</v>
      </c>
      <c r="L25" s="95">
        <v>5.3944230921785685</v>
      </c>
      <c r="M25" s="95">
        <v>10.964897669340012</v>
      </c>
      <c r="N25" s="94">
        <v>1.3262959218891757</v>
      </c>
      <c r="O25" s="137">
        <v>75.297152168198096</v>
      </c>
      <c r="P25" s="95">
        <v>5.8232315399415757</v>
      </c>
      <c r="Q25" s="95">
        <v>7.5150681078804071</v>
      </c>
      <c r="R25" s="94">
        <v>41.424179545832217</v>
      </c>
      <c r="S25" s="137">
        <v>139.98001918879496</v>
      </c>
      <c r="T25" s="95">
        <v>7.1008173521970086</v>
      </c>
      <c r="U25" s="95">
        <v>27.68234519019035</v>
      </c>
      <c r="V25" s="95">
        <v>9.0440468553126365</v>
      </c>
      <c r="W25" s="95">
        <v>10.003162489431293</v>
      </c>
    </row>
    <row r="26" spans="1:23" x14ac:dyDescent="0.25">
      <c r="A26" s="20"/>
      <c r="B26" s="17" t="s">
        <v>58</v>
      </c>
      <c r="C26" s="17"/>
      <c r="E26" s="94">
        <v>5.753620645506774</v>
      </c>
      <c r="F26" s="137">
        <v>9.2142122256944745</v>
      </c>
      <c r="G26" s="137">
        <v>13.090878041491184</v>
      </c>
      <c r="H26" s="66">
        <v>9.7021415883086668</v>
      </c>
      <c r="I26" s="137">
        <v>6.1129153062348562</v>
      </c>
      <c r="J26" s="137">
        <v>4.8114314335727881</v>
      </c>
      <c r="K26" s="95">
        <v>3.8646365802345706</v>
      </c>
      <c r="L26" s="95">
        <v>4.9152332932476783</v>
      </c>
      <c r="M26" s="95">
        <v>7.0812322077537404</v>
      </c>
      <c r="N26" s="94">
        <v>-1.2750145821181058</v>
      </c>
      <c r="O26" s="137">
        <v>-17.303730947216746</v>
      </c>
      <c r="P26" s="95">
        <v>-0.79573462432296349</v>
      </c>
      <c r="Q26" s="95">
        <v>-7.4823032177632864</v>
      </c>
      <c r="R26" s="94">
        <v>20.015295405386734</v>
      </c>
      <c r="S26" s="137">
        <v>0.84895039915364734</v>
      </c>
      <c r="T26" s="95">
        <v>7.4634509354816636</v>
      </c>
      <c r="U26" s="95">
        <v>8.9651131500434911</v>
      </c>
      <c r="V26" s="95">
        <v>1.2928425906485908</v>
      </c>
      <c r="W26" s="95">
        <v>3.9541539986018837</v>
      </c>
    </row>
    <row r="27" spans="1:23" x14ac:dyDescent="0.25">
      <c r="A27" s="20"/>
      <c r="B27" s="17" t="s">
        <v>74</v>
      </c>
      <c r="C27" s="17"/>
      <c r="E27" s="94">
        <v>2.8803673311705413</v>
      </c>
      <c r="F27" s="137">
        <v>2.35971389323828</v>
      </c>
      <c r="G27" s="137">
        <v>2.0551740738563362</v>
      </c>
      <c r="H27" s="66">
        <v>2.3990845735344601</v>
      </c>
      <c r="I27" s="137">
        <v>6.4807901271833668</v>
      </c>
      <c r="J27" s="137">
        <v>3.3880101807586271</v>
      </c>
      <c r="K27" s="95">
        <v>2.0267200927362339</v>
      </c>
      <c r="L27" s="95">
        <v>3.9183669932291831</v>
      </c>
      <c r="M27" s="95">
        <v>3.133740256148343</v>
      </c>
      <c r="N27" s="94">
        <v>1.4537721592043251</v>
      </c>
      <c r="O27" s="137">
        <v>2.5052473520168483</v>
      </c>
      <c r="P27" s="95">
        <v>-2.7735208845399373</v>
      </c>
      <c r="Q27" s="95">
        <v>0.31177848696306576</v>
      </c>
      <c r="R27" s="94">
        <v>0.6356343999411207</v>
      </c>
      <c r="S27" s="137">
        <v>2.4502865572853416</v>
      </c>
      <c r="T27" s="95">
        <v>0.60807661144721692</v>
      </c>
      <c r="U27" s="95">
        <v>1.1438780287325478</v>
      </c>
      <c r="V27" s="95">
        <v>0.72480128124938759</v>
      </c>
      <c r="W27" s="95">
        <v>1.9340840697217976</v>
      </c>
    </row>
    <row r="28" spans="1:23" x14ac:dyDescent="0.25">
      <c r="A28" s="20"/>
      <c r="B28" s="17" t="s">
        <v>16</v>
      </c>
      <c r="C28" s="17"/>
      <c r="E28" s="94">
        <v>-25.968604630167867</v>
      </c>
      <c r="F28" s="137">
        <v>-17.421710264156808</v>
      </c>
      <c r="G28" s="137">
        <v>3.487778145782805</v>
      </c>
      <c r="H28" s="66">
        <v>-16.495187645613484</v>
      </c>
      <c r="I28" s="137">
        <v>167.39234866878539</v>
      </c>
      <c r="J28" s="137">
        <v>-44.854303134442006</v>
      </c>
      <c r="K28" s="95">
        <v>40.518686138371372</v>
      </c>
      <c r="L28" s="95">
        <v>12.762892261415605</v>
      </c>
      <c r="M28" s="95">
        <v>0.19640199841146622</v>
      </c>
      <c r="N28" s="94">
        <v>0.96939027883835571</v>
      </c>
      <c r="O28" s="137">
        <v>141.7839930757427</v>
      </c>
      <c r="P28" s="95">
        <v>-7.9808168720766677</v>
      </c>
      <c r="Q28" s="95">
        <v>26.792028697403424</v>
      </c>
      <c r="R28" s="94">
        <v>-14.575963502119061</v>
      </c>
      <c r="S28" s="137">
        <v>1650.7646549943427</v>
      </c>
      <c r="T28" s="95">
        <v>-1.1237547868470532</v>
      </c>
      <c r="U28" s="95">
        <v>65.427098759282032</v>
      </c>
      <c r="V28" s="95">
        <v>47.907929791055579</v>
      </c>
      <c r="W28" s="95">
        <v>22.408727395276863</v>
      </c>
    </row>
    <row r="29" spans="1:23" x14ac:dyDescent="0.25">
      <c r="A29" s="20"/>
      <c r="B29" s="17"/>
      <c r="C29" s="17"/>
      <c r="E29" s="87"/>
      <c r="F29" s="131"/>
      <c r="G29" s="131"/>
      <c r="H29" s="54"/>
      <c r="I29" s="131"/>
      <c r="J29" s="131"/>
      <c r="K29" s="88"/>
      <c r="L29" s="88"/>
      <c r="M29" s="88"/>
      <c r="N29" s="87"/>
      <c r="O29" s="131"/>
      <c r="P29" s="88"/>
      <c r="Q29" s="88"/>
      <c r="R29" s="87"/>
      <c r="S29" s="131"/>
      <c r="T29" s="88"/>
      <c r="U29" s="88"/>
      <c r="V29" s="88"/>
      <c r="W29" s="88"/>
    </row>
    <row r="30" spans="1:23" x14ac:dyDescent="0.25">
      <c r="A30" s="78" t="s">
        <v>17</v>
      </c>
      <c r="B30" s="23"/>
      <c r="C30" s="23"/>
      <c r="E30" s="94">
        <v>11.583034003075877</v>
      </c>
      <c r="F30" s="137">
        <v>36.754808084501711</v>
      </c>
      <c r="G30" s="137">
        <v>-1178.5721669499339</v>
      </c>
      <c r="H30" s="66">
        <v>-19.007250490560224</v>
      </c>
      <c r="I30" s="137">
        <v>11.933081626704457</v>
      </c>
      <c r="J30" s="137">
        <v>-26.288279926713077</v>
      </c>
      <c r="K30" s="95">
        <v>34.745138001446996</v>
      </c>
      <c r="L30" s="95">
        <v>5.6362282770336725</v>
      </c>
      <c r="M30" s="95">
        <v>-6.2950033179823066</v>
      </c>
      <c r="N30" s="94">
        <v>172.60071897761992</v>
      </c>
      <c r="O30" s="137">
        <v>348.25899660114123</v>
      </c>
      <c r="P30" s="95">
        <v>49.776428025919586</v>
      </c>
      <c r="Q30" s="95">
        <v>189.31793123297794</v>
      </c>
      <c r="R30" s="94">
        <v>20.074928483569</v>
      </c>
      <c r="S30" s="137">
        <v>-11.089827975418265</v>
      </c>
      <c r="T30" s="95">
        <v>91.660721094553182</v>
      </c>
      <c r="U30" s="95">
        <v>159.70895518769979</v>
      </c>
      <c r="V30" s="95">
        <v>172.42300865192678</v>
      </c>
      <c r="W30" s="95">
        <v>106.96566064284995</v>
      </c>
    </row>
    <row r="31" spans="1:23" x14ac:dyDescent="0.25">
      <c r="A31" s="20"/>
      <c r="B31" s="17"/>
      <c r="C31" s="17"/>
      <c r="E31" s="87"/>
      <c r="F31" s="131"/>
      <c r="G31" s="131"/>
      <c r="H31" s="54"/>
      <c r="I31" s="131"/>
      <c r="J31" s="131"/>
      <c r="K31" s="88"/>
      <c r="L31" s="88"/>
      <c r="M31" s="88"/>
      <c r="N31" s="87"/>
      <c r="O31" s="131"/>
      <c r="P31" s="88"/>
      <c r="Q31" s="88"/>
      <c r="R31" s="87"/>
      <c r="S31" s="131"/>
      <c r="T31" s="88"/>
      <c r="U31" s="88"/>
      <c r="V31" s="88"/>
      <c r="W31" s="88"/>
    </row>
    <row r="32" spans="1:23" x14ac:dyDescent="0.25">
      <c r="A32" s="19" t="s">
        <v>18</v>
      </c>
      <c r="B32" s="17"/>
      <c r="C32" s="17"/>
      <c r="E32" s="87"/>
      <c r="F32" s="131"/>
      <c r="G32" s="131"/>
      <c r="H32" s="54"/>
      <c r="I32" s="131"/>
      <c r="J32" s="131"/>
      <c r="K32" s="88"/>
      <c r="L32" s="88"/>
      <c r="M32" s="88"/>
      <c r="N32" s="87"/>
      <c r="O32" s="131"/>
      <c r="P32" s="88"/>
      <c r="Q32" s="88"/>
      <c r="R32" s="87"/>
      <c r="S32" s="131"/>
      <c r="T32" s="88"/>
      <c r="U32" s="88"/>
      <c r="V32" s="88"/>
      <c r="W32" s="88"/>
    </row>
    <row r="33" spans="1:23" x14ac:dyDescent="0.25">
      <c r="A33" s="20" t="s">
        <v>19</v>
      </c>
      <c r="B33" s="17"/>
      <c r="C33" s="17"/>
      <c r="E33" s="94">
        <v>-9.2819135423893311</v>
      </c>
      <c r="F33" s="137">
        <v>-1.1200506980208136</v>
      </c>
      <c r="G33" s="137">
        <v>13.698503967192611</v>
      </c>
      <c r="H33" s="66">
        <v>2.9214983506774539</v>
      </c>
      <c r="I33" s="137">
        <v>-3.4524551928706404</v>
      </c>
      <c r="J33" s="137">
        <v>7.8652545885125713</v>
      </c>
      <c r="K33" s="95">
        <v>2.9371142083552737</v>
      </c>
      <c r="L33" s="95">
        <v>2.441247160558091</v>
      </c>
      <c r="M33" s="95">
        <v>2.6542818494981635</v>
      </c>
      <c r="N33" s="94">
        <v>-8.1193407095134678</v>
      </c>
      <c r="O33" s="137">
        <v>-2.8201771893428429</v>
      </c>
      <c r="P33" s="95">
        <v>-8.8390140198038267</v>
      </c>
      <c r="Q33" s="95">
        <v>-6.6105460947197709</v>
      </c>
      <c r="R33" s="94">
        <v>-1.7670349136859831</v>
      </c>
      <c r="S33" s="137">
        <v>-3.7854202827322325</v>
      </c>
      <c r="T33" s="95">
        <v>-11.92747053107589</v>
      </c>
      <c r="U33" s="95">
        <v>-8.1739978241344495</v>
      </c>
      <c r="V33" s="95">
        <v>-7.5999519265343878</v>
      </c>
      <c r="W33" s="95">
        <v>-3.2306684299381772</v>
      </c>
    </row>
    <row r="34" spans="1:23" x14ac:dyDescent="0.25">
      <c r="A34" s="20"/>
      <c r="B34" s="17" t="s">
        <v>20</v>
      </c>
      <c r="C34" s="17"/>
      <c r="E34" s="94">
        <v>-48.371928161356614</v>
      </c>
      <c r="F34" s="137">
        <v>-87.525676803793687</v>
      </c>
      <c r="G34" s="137">
        <v>-48.493118090491627</v>
      </c>
      <c r="H34" s="66">
        <v>-69.129014471014798</v>
      </c>
      <c r="I34" s="137">
        <v>1616.6414376359864</v>
      </c>
      <c r="J34" s="137">
        <v>-47.251246284070128</v>
      </c>
      <c r="K34" s="95">
        <v>-76.802463010376712</v>
      </c>
      <c r="L34" s="95">
        <v>56.315944207183463</v>
      </c>
      <c r="M34" s="95">
        <v>2.3886476654044086</v>
      </c>
      <c r="N34" s="94">
        <v>-41.76877997147411</v>
      </c>
      <c r="O34" s="137">
        <v>-70.291263987692872</v>
      </c>
      <c r="P34" s="95">
        <v>272.78674887866936</v>
      </c>
      <c r="Q34" s="95">
        <v>-38.275174577469507</v>
      </c>
      <c r="R34" s="94">
        <v>-10.839293722553943</v>
      </c>
      <c r="S34" s="137">
        <v>-89.350141507758167</v>
      </c>
      <c r="T34" s="95">
        <v>-19.81320045779562</v>
      </c>
      <c r="U34" s="95">
        <v>-52.972736063267291</v>
      </c>
      <c r="V34" s="95">
        <v>-47.956192819188047</v>
      </c>
      <c r="W34" s="95">
        <v>-28.505087554888441</v>
      </c>
    </row>
    <row r="35" spans="1:23" x14ac:dyDescent="0.25">
      <c r="A35" s="20"/>
      <c r="B35" s="17" t="s">
        <v>21</v>
      </c>
      <c r="C35" s="17"/>
      <c r="E35" s="94">
        <v>-70.29333203903677</v>
      </c>
      <c r="F35" s="137">
        <v>-7.6008620988960001</v>
      </c>
      <c r="G35" s="137">
        <v>3.1029314729271951</v>
      </c>
      <c r="H35" s="66">
        <v>-14.671493967880167</v>
      </c>
      <c r="I35" s="137">
        <v>3.2373606611407091</v>
      </c>
      <c r="J35" s="137">
        <v>7.5675135128689508</v>
      </c>
      <c r="K35" s="95">
        <v>0.98926776794956428</v>
      </c>
      <c r="L35" s="95">
        <v>3.6668637109466662</v>
      </c>
      <c r="M35" s="95">
        <v>-4.164836815803918</v>
      </c>
      <c r="N35" s="94">
        <v>-17.602158036396055</v>
      </c>
      <c r="O35" s="137">
        <v>-17.168837827476612</v>
      </c>
      <c r="P35" s="95">
        <v>-11.714911946679674</v>
      </c>
      <c r="Q35" s="95">
        <v>-15.57816453315497</v>
      </c>
      <c r="R35" s="94">
        <v>0.50842905429584473</v>
      </c>
      <c r="S35" s="137">
        <v>-11.975502409697903</v>
      </c>
      <c r="T35" s="95">
        <v>-14.612918643399809</v>
      </c>
      <c r="U35" s="95">
        <v>-11.381063989811279</v>
      </c>
      <c r="V35" s="95">
        <v>-12.795800336818264</v>
      </c>
      <c r="W35" s="95">
        <v>-9.5277382838288247</v>
      </c>
    </row>
    <row r="36" spans="1:23" x14ac:dyDescent="0.25">
      <c r="A36" s="20"/>
      <c r="B36" s="17" t="s">
        <v>22</v>
      </c>
      <c r="C36" s="17"/>
      <c r="E36" s="94">
        <v>22.675183404852817</v>
      </c>
      <c r="F36" s="137">
        <v>5.1206901663581661</v>
      </c>
      <c r="G36" s="137">
        <v>24.545758751581005</v>
      </c>
      <c r="H36" s="66">
        <v>18.188143712109039</v>
      </c>
      <c r="I36" s="137">
        <v>-8.2531206366167726</v>
      </c>
      <c r="J36" s="137">
        <v>7.580790012415739</v>
      </c>
      <c r="K36" s="95">
        <v>4.9674994034996089</v>
      </c>
      <c r="L36" s="95">
        <v>1.4617974818213364</v>
      </c>
      <c r="M36" s="95">
        <v>9.1253559893050618</v>
      </c>
      <c r="N36" s="94">
        <v>2.2654877566338216</v>
      </c>
      <c r="O36" s="137">
        <v>14.942536809240071</v>
      </c>
      <c r="P36" s="95">
        <v>-5.158480753922456</v>
      </c>
      <c r="Q36" s="95">
        <v>3.8893497135655153</v>
      </c>
      <c r="R36" s="94">
        <v>-4.8077932606538258</v>
      </c>
      <c r="S36" s="137">
        <v>8.1768868479233028</v>
      </c>
      <c r="T36" s="95">
        <v>-6.4078561001691288</v>
      </c>
      <c r="U36" s="95">
        <v>-2.7764660506011229</v>
      </c>
      <c r="V36" s="95">
        <v>8.9188648044369323E-2</v>
      </c>
      <c r="W36" s="95">
        <v>4.4880692371850772</v>
      </c>
    </row>
    <row r="37" spans="1:23" x14ac:dyDescent="0.25">
      <c r="A37" s="50"/>
      <c r="B37" s="51"/>
      <c r="C37" s="51"/>
      <c r="D37" s="53"/>
      <c r="E37" s="101"/>
      <c r="F37" s="140"/>
      <c r="G37" s="140"/>
      <c r="H37" s="67"/>
      <c r="I37" s="140"/>
      <c r="J37" s="140"/>
      <c r="K37" s="102"/>
      <c r="L37" s="102"/>
      <c r="M37" s="102"/>
      <c r="N37" s="101"/>
      <c r="O37" s="140"/>
      <c r="P37" s="102"/>
      <c r="Q37" s="102"/>
      <c r="R37" s="101"/>
      <c r="S37" s="140"/>
      <c r="T37" s="102"/>
      <c r="U37" s="102"/>
      <c r="V37" s="102"/>
      <c r="W37" s="102"/>
    </row>
    <row r="38" spans="1:23" x14ac:dyDescent="0.25">
      <c r="A38" s="24" t="s">
        <v>76</v>
      </c>
      <c r="B38" s="25"/>
      <c r="C38" s="25"/>
      <c r="E38" s="103">
        <v>5.2315498777870451</v>
      </c>
      <c r="F38" s="141">
        <v>11.346695994706835</v>
      </c>
      <c r="G38" s="141">
        <v>-5.7568606194838061</v>
      </c>
      <c r="H38" s="68">
        <v>3.3135055579287309</v>
      </c>
      <c r="I38" s="141">
        <v>9.9978976434068159</v>
      </c>
      <c r="J38" s="141">
        <v>-13.934784399939737</v>
      </c>
      <c r="K38" s="104">
        <v>8.6494212159296211</v>
      </c>
      <c r="L38" s="104">
        <v>5.861680045752915</v>
      </c>
      <c r="M38" s="104">
        <v>4.5884426610024898</v>
      </c>
      <c r="N38" s="103">
        <v>7.7637343469344477</v>
      </c>
      <c r="O38" s="141">
        <v>5.8540324741698235</v>
      </c>
      <c r="P38" s="104">
        <v>7.7424261550606888</v>
      </c>
      <c r="Q38" s="104">
        <v>7.0737172869385301</v>
      </c>
      <c r="R38" s="103">
        <v>12.401012838441861</v>
      </c>
      <c r="S38" s="141">
        <v>1.687319214542593</v>
      </c>
      <c r="T38" s="104">
        <v>33.909770489336481</v>
      </c>
      <c r="U38" s="104">
        <v>16.480306634388153</v>
      </c>
      <c r="V38" s="104">
        <v>11.818412122946654</v>
      </c>
      <c r="W38" s="104">
        <v>8.0806974726376435</v>
      </c>
    </row>
    <row r="39" spans="1:23" x14ac:dyDescent="0.25">
      <c r="A39" s="24" t="s">
        <v>77</v>
      </c>
      <c r="B39" s="25"/>
      <c r="C39" s="25"/>
      <c r="E39" s="103">
        <v>1.6459970166422311</v>
      </c>
      <c r="F39" s="141">
        <v>6.5225251870008494</v>
      </c>
      <c r="G39" s="141">
        <v>9.1473602307706514</v>
      </c>
      <c r="H39" s="68">
        <v>6.0840414501837525</v>
      </c>
      <c r="I39" s="141">
        <v>6.2133597883384795</v>
      </c>
      <c r="J39" s="141">
        <v>4.8981097772160531</v>
      </c>
      <c r="K39" s="104">
        <v>4.9724875381913947</v>
      </c>
      <c r="L39" s="104">
        <v>5.3607106844067109</v>
      </c>
      <c r="M39" s="104">
        <v>5.7076265835301676</v>
      </c>
      <c r="N39" s="103">
        <v>-2.4702664585943279</v>
      </c>
      <c r="O39" s="141">
        <v>-5.7492630072169533</v>
      </c>
      <c r="P39" s="104">
        <v>-0.18474215351262924</v>
      </c>
      <c r="Q39" s="104">
        <v>-2.7203602510969427</v>
      </c>
      <c r="R39" s="103">
        <v>9.6710737287180937</v>
      </c>
      <c r="S39" s="141">
        <v>1.4902357603569616</v>
      </c>
      <c r="T39" s="104">
        <v>0.33616706755275061</v>
      </c>
      <c r="U39" s="104">
        <v>3.095242967574241</v>
      </c>
      <c r="V39" s="104">
        <v>0.34636522897901756</v>
      </c>
      <c r="W39" s="104">
        <v>2.8489798919603126</v>
      </c>
    </row>
    <row r="40" spans="1:23" x14ac:dyDescent="0.25">
      <c r="A40" s="30"/>
      <c r="B40" s="31"/>
      <c r="C40" s="31"/>
      <c r="D40" s="31"/>
      <c r="E40" s="105"/>
      <c r="F40" s="142"/>
      <c r="G40" s="142"/>
      <c r="H40" s="71"/>
      <c r="I40" s="142"/>
      <c r="J40" s="142"/>
      <c r="K40" s="106"/>
      <c r="L40" s="106"/>
      <c r="M40" s="106"/>
      <c r="N40" s="105"/>
      <c r="O40" s="142"/>
      <c r="P40" s="106"/>
      <c r="Q40" s="106"/>
      <c r="R40" s="105"/>
      <c r="S40" s="142"/>
      <c r="T40" s="106"/>
      <c r="U40" s="106"/>
      <c r="V40" s="106"/>
      <c r="W40" s="106"/>
    </row>
    <row r="42" spans="1:23" ht="206.4" customHeight="1" x14ac:dyDescent="0.25">
      <c r="W42" s="268">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74"/>
  <sheetViews>
    <sheetView topLeftCell="E13" workbookViewId="0">
      <selection activeCell="T37" sqref="T37"/>
    </sheetView>
  </sheetViews>
  <sheetFormatPr baseColWidth="10" defaultRowHeight="13.2" x14ac:dyDescent="0.25"/>
  <cols>
    <col min="1" max="2" width="2.6640625" customWidth="1"/>
    <col min="3" max="3" width="42.33203125" customWidth="1"/>
    <col min="4" max="4" width="10.6640625" customWidth="1"/>
    <col min="5" max="5" width="8.6640625" bestFit="1" customWidth="1"/>
    <col min="6" max="6" width="7.44140625" bestFit="1" customWidth="1"/>
    <col min="7" max="8" width="8.88671875" bestFit="1" customWidth="1"/>
    <col min="9" max="11" width="7.33203125" bestFit="1" customWidth="1"/>
    <col min="12" max="12" width="8.33203125" bestFit="1" customWidth="1"/>
    <col min="13" max="13" width="8.88671875" bestFit="1" customWidth="1"/>
    <col min="14" max="14" width="7.33203125" bestFit="1" customWidth="1"/>
    <col min="15" max="15" width="7.6640625" bestFit="1" customWidth="1"/>
    <col min="16" max="16" width="10.33203125" bestFit="1" customWidth="1"/>
    <col min="17" max="17" width="8.33203125" bestFit="1" customWidth="1"/>
    <col min="18" max="18" width="7.6640625" bestFit="1" customWidth="1"/>
    <col min="19" max="19" width="9.5546875" bestFit="1" customWidth="1"/>
    <col min="20" max="20" width="9.33203125" bestFit="1" customWidth="1"/>
    <col min="21" max="21" width="8.88671875" bestFit="1" customWidth="1"/>
    <col min="22" max="22" width="8.6640625" bestFit="1" customWidth="1"/>
    <col min="23" max="23" width="8.5546875" bestFit="1" customWidth="1"/>
    <col min="24" max="24" width="4.6640625" customWidth="1"/>
  </cols>
  <sheetData>
    <row r="2" spans="1:45" x14ac:dyDescent="0.25">
      <c r="A2" s="1" t="s">
        <v>105</v>
      </c>
      <c r="B2" s="2"/>
      <c r="C2" s="2"/>
      <c r="D2" s="205"/>
      <c r="E2" s="2"/>
      <c r="F2" s="2"/>
      <c r="G2" s="2"/>
      <c r="H2" s="2"/>
      <c r="I2" s="2"/>
      <c r="J2" s="2"/>
      <c r="K2" s="2"/>
      <c r="L2" s="2"/>
      <c r="M2" s="2"/>
      <c r="N2" s="2"/>
      <c r="O2" s="2"/>
      <c r="P2" s="2"/>
      <c r="Q2" s="2"/>
      <c r="R2" s="2"/>
      <c r="S2" s="2"/>
      <c r="T2" s="2"/>
      <c r="U2" s="2"/>
      <c r="V2" s="2"/>
      <c r="W2" s="2"/>
    </row>
    <row r="3" spans="1:45" x14ac:dyDescent="0.25">
      <c r="A3" s="47" t="str">
        <f>+Total!A3</f>
        <v>ESTADO DE OPERACIONES DE GOBIERNO  2018</v>
      </c>
      <c r="B3" s="5"/>
      <c r="C3" s="5"/>
      <c r="D3" s="206"/>
      <c r="E3" s="5"/>
      <c r="F3" s="2"/>
      <c r="G3" s="2"/>
      <c r="H3" s="2"/>
      <c r="I3" s="2"/>
      <c r="J3" s="2"/>
      <c r="K3" s="2"/>
      <c r="L3" s="2"/>
      <c r="M3" s="2"/>
      <c r="N3" s="2"/>
      <c r="O3" s="2"/>
      <c r="P3" s="2"/>
      <c r="Q3" s="2"/>
      <c r="R3" s="2"/>
      <c r="S3" s="2"/>
      <c r="T3" s="2"/>
      <c r="U3" s="2"/>
      <c r="V3" s="2"/>
      <c r="W3" s="2"/>
    </row>
    <row r="4" spans="1:45" x14ac:dyDescent="0.25">
      <c r="A4" s="1" t="s">
        <v>92</v>
      </c>
      <c r="B4" s="2"/>
      <c r="C4" s="2"/>
      <c r="D4" s="205"/>
      <c r="E4" s="2"/>
      <c r="F4" s="2"/>
      <c r="G4" s="2"/>
      <c r="H4" s="2"/>
      <c r="I4" s="2"/>
      <c r="J4" s="2"/>
      <c r="K4" s="2"/>
      <c r="L4" s="2"/>
      <c r="M4" s="2"/>
      <c r="N4" s="2"/>
      <c r="O4" s="2"/>
      <c r="P4" s="2"/>
      <c r="Q4" s="2"/>
      <c r="R4" s="2"/>
      <c r="S4" s="2"/>
      <c r="T4" s="2"/>
      <c r="U4" s="2"/>
      <c r="V4" s="2"/>
      <c r="W4" s="2"/>
    </row>
    <row r="5" spans="1:45" x14ac:dyDescent="0.25">
      <c r="A5" s="1" t="s">
        <v>2</v>
      </c>
      <c r="B5" s="2"/>
      <c r="C5" s="7"/>
      <c r="D5" s="207"/>
      <c r="E5" s="2"/>
      <c r="F5" s="2"/>
      <c r="G5" s="2"/>
      <c r="H5" s="2"/>
      <c r="I5" s="2"/>
      <c r="J5" s="2"/>
      <c r="K5" s="2"/>
      <c r="L5" s="2"/>
      <c r="M5" s="2"/>
      <c r="N5" s="2"/>
      <c r="O5" s="2"/>
      <c r="P5" s="2"/>
      <c r="Q5" s="2"/>
      <c r="R5" s="2"/>
      <c r="S5" s="2"/>
      <c r="T5" s="2"/>
      <c r="U5" s="2"/>
      <c r="V5" s="2"/>
      <c r="W5" s="2"/>
    </row>
    <row r="6" spans="1:45" x14ac:dyDescent="0.25">
      <c r="A6" s="1" t="s">
        <v>3</v>
      </c>
      <c r="B6" s="2"/>
      <c r="C6" s="7"/>
      <c r="D6" s="207"/>
      <c r="E6" s="2"/>
      <c r="F6" s="2"/>
      <c r="G6" s="2"/>
      <c r="H6" s="2"/>
      <c r="I6" s="2"/>
      <c r="J6" s="2"/>
      <c r="K6" s="2"/>
      <c r="L6" s="2"/>
      <c r="M6" s="2"/>
      <c r="N6" s="2"/>
      <c r="O6" s="2"/>
      <c r="P6" s="2"/>
      <c r="Q6" s="2"/>
      <c r="R6" s="2"/>
      <c r="S6" s="2"/>
      <c r="T6" s="2"/>
      <c r="U6" s="2"/>
      <c r="V6" s="2"/>
      <c r="W6" s="2"/>
    </row>
    <row r="7" spans="1:45" x14ac:dyDescent="0.25">
      <c r="A7" s="9"/>
      <c r="B7" s="10"/>
      <c r="C7" s="11"/>
      <c r="D7" s="208"/>
      <c r="E7" s="153"/>
      <c r="F7" s="2"/>
      <c r="G7" s="2"/>
      <c r="H7" s="2"/>
      <c r="I7" s="2"/>
      <c r="J7" s="2"/>
      <c r="K7" s="2"/>
      <c r="L7" s="2"/>
      <c r="M7" s="2"/>
      <c r="N7" s="2"/>
      <c r="O7" s="2"/>
      <c r="P7" s="2"/>
      <c r="Q7" s="2"/>
    </row>
    <row r="8" spans="1:45" x14ac:dyDescent="0.25">
      <c r="A8" s="211"/>
      <c r="B8" s="212"/>
      <c r="C8" s="212"/>
      <c r="D8" s="136"/>
      <c r="E8" s="15" t="s">
        <v>5</v>
      </c>
      <c r="F8" s="136" t="s">
        <v>85</v>
      </c>
      <c r="G8" s="136" t="s">
        <v>86</v>
      </c>
      <c r="H8" s="162" t="s">
        <v>93</v>
      </c>
      <c r="I8" s="136" t="s">
        <v>87</v>
      </c>
      <c r="J8" s="136" t="s">
        <v>88</v>
      </c>
      <c r="K8" s="93" t="s">
        <v>94</v>
      </c>
      <c r="L8" s="93" t="s">
        <v>96</v>
      </c>
      <c r="M8" s="93" t="s">
        <v>97</v>
      </c>
      <c r="N8" s="15" t="s">
        <v>95</v>
      </c>
      <c r="O8" s="136" t="s">
        <v>100</v>
      </c>
      <c r="P8" s="93" t="s">
        <v>107</v>
      </c>
      <c r="Q8" s="93" t="s">
        <v>108</v>
      </c>
      <c r="R8" s="15" t="s">
        <v>110</v>
      </c>
      <c r="S8" s="136" t="s">
        <v>111</v>
      </c>
      <c r="T8" s="93" t="s">
        <v>112</v>
      </c>
      <c r="U8" s="93" t="s">
        <v>113</v>
      </c>
      <c r="V8" s="93" t="s">
        <v>114</v>
      </c>
      <c r="W8" s="93" t="s">
        <v>115</v>
      </c>
    </row>
    <row r="9" spans="1:45" x14ac:dyDescent="0.25">
      <c r="A9" s="213"/>
      <c r="B9" s="33"/>
      <c r="C9" s="33"/>
      <c r="D9" s="167"/>
      <c r="E9" s="117"/>
      <c r="F9" s="149"/>
      <c r="G9" s="149"/>
      <c r="H9" s="240"/>
      <c r="I9" s="149"/>
      <c r="J9" s="149"/>
      <c r="K9" s="149"/>
      <c r="L9" s="240"/>
      <c r="M9" s="240"/>
      <c r="N9" s="117"/>
      <c r="O9" s="149"/>
      <c r="P9" s="118"/>
      <c r="Q9" s="118"/>
      <c r="R9" s="117"/>
      <c r="S9" s="149"/>
      <c r="T9" s="118"/>
      <c r="U9" s="118"/>
      <c r="V9" s="118"/>
      <c r="W9" s="118"/>
    </row>
    <row r="10" spans="1:45" x14ac:dyDescent="0.25">
      <c r="A10" s="214" t="s">
        <v>6</v>
      </c>
      <c r="B10" s="33"/>
      <c r="C10" s="33"/>
      <c r="D10" s="167"/>
      <c r="E10" s="109"/>
      <c r="F10" s="144"/>
      <c r="G10" s="144"/>
      <c r="H10" s="234"/>
      <c r="I10" s="144"/>
      <c r="J10" s="144"/>
      <c r="K10" s="144"/>
      <c r="L10" s="234"/>
      <c r="M10" s="234"/>
      <c r="N10" s="109"/>
      <c r="O10" s="144"/>
      <c r="P10" s="110"/>
      <c r="Q10" s="110"/>
      <c r="R10" s="109"/>
      <c r="S10" s="144"/>
      <c r="T10" s="110"/>
      <c r="U10" s="110"/>
      <c r="V10" s="110"/>
      <c r="W10" s="110"/>
    </row>
    <row r="11" spans="1:45" x14ac:dyDescent="0.25">
      <c r="A11" s="35" t="s">
        <v>7</v>
      </c>
      <c r="B11" s="33"/>
      <c r="C11" s="33"/>
      <c r="D11" s="112"/>
      <c r="E11" s="111">
        <v>55072.953500000003</v>
      </c>
      <c r="F11" s="148">
        <v>64961.4150492716</v>
      </c>
      <c r="G11" s="148">
        <v>69608.838784414504</v>
      </c>
      <c r="H11" s="21">
        <v>189643.20733368609</v>
      </c>
      <c r="I11" s="148">
        <v>59804.456539494488</v>
      </c>
      <c r="J11" s="148">
        <v>65994.131575794396</v>
      </c>
      <c r="K11" s="148">
        <v>76369.140814800005</v>
      </c>
      <c r="L11" s="21">
        <v>202167.7289300889</v>
      </c>
      <c r="M11" s="21">
        <v>391810.93626377499</v>
      </c>
      <c r="N11" s="111">
        <v>64311.007075256697</v>
      </c>
      <c r="O11" s="148">
        <v>60251.749759687504</v>
      </c>
      <c r="P11" s="112">
        <v>60337.101266342695</v>
      </c>
      <c r="Q11" s="112">
        <v>184899.8581012869</v>
      </c>
      <c r="R11" s="111">
        <v>56214.772103215204</v>
      </c>
      <c r="S11" s="148">
        <v>65527.546510832406</v>
      </c>
      <c r="T11" s="112">
        <v>69855.943637782504</v>
      </c>
      <c r="U11" s="112">
        <v>191598.26225183011</v>
      </c>
      <c r="V11" s="112">
        <v>376498.120353117</v>
      </c>
      <c r="W11" s="112">
        <v>768309.05661689199</v>
      </c>
      <c r="Y11" s="265"/>
      <c r="Z11" s="265"/>
      <c r="AA11" s="265"/>
      <c r="AB11" s="265"/>
      <c r="AC11" s="265"/>
      <c r="AD11" s="265"/>
      <c r="AE11" s="265"/>
      <c r="AF11" s="265"/>
      <c r="AG11" s="265"/>
      <c r="AH11" s="265"/>
      <c r="AI11" s="265"/>
      <c r="AJ11" s="265"/>
      <c r="AK11" s="265"/>
      <c r="AL11" s="265"/>
      <c r="AM11" s="265"/>
      <c r="AN11" s="265"/>
      <c r="AO11" s="265"/>
      <c r="AP11" s="265"/>
      <c r="AQ11" s="265"/>
      <c r="AR11" s="265"/>
      <c r="AS11" s="265"/>
    </row>
    <row r="12" spans="1:45"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48">
        <v>0</v>
      </c>
      <c r="T12" s="112">
        <v>0</v>
      </c>
      <c r="U12" s="112">
        <v>0</v>
      </c>
      <c r="V12" s="112">
        <v>0</v>
      </c>
      <c r="W12" s="112">
        <v>0</v>
      </c>
      <c r="Y12" s="265"/>
      <c r="Z12" s="265"/>
      <c r="AA12" s="265"/>
      <c r="AB12" s="265"/>
      <c r="AC12" s="265"/>
      <c r="AD12" s="265"/>
      <c r="AE12" s="265"/>
      <c r="AF12" s="265"/>
      <c r="AG12" s="265"/>
      <c r="AH12" s="265"/>
      <c r="AI12" s="265"/>
      <c r="AJ12" s="265"/>
      <c r="AK12" s="265"/>
      <c r="AL12" s="265"/>
      <c r="AM12" s="265"/>
      <c r="AN12" s="265"/>
      <c r="AO12" s="265"/>
      <c r="AP12" s="265"/>
      <c r="AQ12" s="265"/>
      <c r="AR12" s="265"/>
      <c r="AS12" s="265"/>
    </row>
    <row r="13" spans="1:45" x14ac:dyDescent="0.25">
      <c r="A13" s="77"/>
      <c r="B13" s="215"/>
      <c r="C13" s="215" t="s">
        <v>73</v>
      </c>
      <c r="D13" s="191"/>
      <c r="E13" s="111">
        <v>0</v>
      </c>
      <c r="F13" s="190">
        <v>0</v>
      </c>
      <c r="G13" s="190">
        <v>0</v>
      </c>
      <c r="H13" s="184">
        <v>0</v>
      </c>
      <c r="I13" s="148">
        <v>0</v>
      </c>
      <c r="J13" s="190">
        <v>0</v>
      </c>
      <c r="K13" s="190">
        <v>0</v>
      </c>
      <c r="L13" s="184">
        <v>0</v>
      </c>
      <c r="M13" s="184">
        <v>0</v>
      </c>
      <c r="N13" s="189">
        <v>0</v>
      </c>
      <c r="O13" s="190">
        <v>0</v>
      </c>
      <c r="P13" s="191">
        <v>0</v>
      </c>
      <c r="Q13" s="191">
        <v>0</v>
      </c>
      <c r="R13" s="189">
        <v>0</v>
      </c>
      <c r="S13" s="190">
        <v>0</v>
      </c>
      <c r="T13" s="191">
        <v>0</v>
      </c>
      <c r="U13" s="191">
        <v>0</v>
      </c>
      <c r="V13" s="191">
        <v>0</v>
      </c>
      <c r="W13" s="191">
        <v>0</v>
      </c>
      <c r="Y13" s="265"/>
      <c r="Z13" s="265"/>
      <c r="AA13" s="265"/>
      <c r="AB13" s="265"/>
      <c r="AC13" s="265"/>
      <c r="AD13" s="265"/>
      <c r="AE13" s="265"/>
      <c r="AF13" s="265"/>
      <c r="AG13" s="265"/>
      <c r="AH13" s="265"/>
      <c r="AI13" s="265"/>
      <c r="AJ13" s="265"/>
      <c r="AK13" s="265"/>
      <c r="AL13" s="265"/>
      <c r="AM13" s="265"/>
      <c r="AN13" s="265"/>
      <c r="AO13" s="265"/>
      <c r="AP13" s="265"/>
      <c r="AQ13" s="265"/>
      <c r="AR13" s="265"/>
      <c r="AS13" s="265"/>
    </row>
    <row r="14" spans="1:45" x14ac:dyDescent="0.25">
      <c r="A14" s="77"/>
      <c r="B14" s="215"/>
      <c r="C14" s="215" t="s">
        <v>59</v>
      </c>
      <c r="D14" s="191"/>
      <c r="E14" s="111">
        <v>0</v>
      </c>
      <c r="F14" s="190">
        <v>0</v>
      </c>
      <c r="G14" s="190">
        <v>0</v>
      </c>
      <c r="H14" s="184">
        <v>0</v>
      </c>
      <c r="I14" s="148">
        <v>0</v>
      </c>
      <c r="J14" s="190">
        <v>0</v>
      </c>
      <c r="K14" s="190">
        <v>0</v>
      </c>
      <c r="L14" s="184">
        <v>0</v>
      </c>
      <c r="M14" s="184">
        <v>0</v>
      </c>
      <c r="N14" s="189">
        <v>0</v>
      </c>
      <c r="O14" s="190">
        <v>0</v>
      </c>
      <c r="P14" s="191">
        <v>0</v>
      </c>
      <c r="Q14" s="191">
        <v>0</v>
      </c>
      <c r="R14" s="189">
        <v>0</v>
      </c>
      <c r="S14" s="190">
        <v>0</v>
      </c>
      <c r="T14" s="191">
        <v>0</v>
      </c>
      <c r="U14" s="191">
        <v>0</v>
      </c>
      <c r="V14" s="191">
        <v>0</v>
      </c>
      <c r="W14" s="191">
        <v>0</v>
      </c>
      <c r="Y14" s="265"/>
      <c r="Z14" s="265"/>
      <c r="AA14" s="265"/>
      <c r="AB14" s="265"/>
      <c r="AC14" s="265"/>
      <c r="AD14" s="265"/>
      <c r="AE14" s="265"/>
      <c r="AF14" s="265"/>
      <c r="AG14" s="265"/>
      <c r="AH14" s="265"/>
      <c r="AI14" s="265"/>
      <c r="AJ14" s="265"/>
      <c r="AK14" s="265"/>
      <c r="AL14" s="265"/>
      <c r="AM14" s="265"/>
      <c r="AN14" s="265"/>
      <c r="AO14" s="265"/>
      <c r="AP14" s="265"/>
      <c r="AQ14" s="265"/>
      <c r="AR14" s="265"/>
      <c r="AS14" s="265"/>
    </row>
    <row r="15" spans="1:45" x14ac:dyDescent="0.25">
      <c r="A15" s="35"/>
      <c r="B15" s="33" t="s">
        <v>102</v>
      </c>
      <c r="C15" s="33"/>
      <c r="D15" s="112"/>
      <c r="E15" s="111">
        <v>50546.01122</v>
      </c>
      <c r="F15" s="148">
        <v>62131.64084</v>
      </c>
      <c r="G15" s="148">
        <v>65111.651550000002</v>
      </c>
      <c r="H15" s="21">
        <v>177789.30361</v>
      </c>
      <c r="I15" s="148">
        <v>55701.01249999999</v>
      </c>
      <c r="J15" s="148">
        <v>61239.544959999999</v>
      </c>
      <c r="K15" s="148">
        <v>71438.372700000007</v>
      </c>
      <c r="L15" s="21">
        <v>188378.93015999999</v>
      </c>
      <c r="M15" s="21">
        <v>366168.23376999999</v>
      </c>
      <c r="N15" s="111">
        <v>59069.201399999998</v>
      </c>
      <c r="O15" s="148">
        <v>53748.1875</v>
      </c>
      <c r="P15" s="112">
        <v>54889.516919999995</v>
      </c>
      <c r="Q15" s="112">
        <v>167706.90581999999</v>
      </c>
      <c r="R15" s="111">
        <v>50606.649960000002</v>
      </c>
      <c r="S15" s="148">
        <v>59983.392420000004</v>
      </c>
      <c r="T15" s="112">
        <v>63789.252660000006</v>
      </c>
      <c r="U15" s="112">
        <v>174379.29504</v>
      </c>
      <c r="V15" s="112">
        <v>342086.20085999998</v>
      </c>
      <c r="W15" s="112">
        <v>708254.43463000003</v>
      </c>
      <c r="Y15" s="265"/>
      <c r="Z15" s="265"/>
      <c r="AA15" s="265"/>
      <c r="AB15" s="265"/>
      <c r="AC15" s="265"/>
      <c r="AD15" s="265"/>
      <c r="AE15" s="265"/>
      <c r="AF15" s="265"/>
      <c r="AG15" s="265"/>
      <c r="AH15" s="265"/>
      <c r="AI15" s="265"/>
      <c r="AJ15" s="265"/>
      <c r="AK15" s="265"/>
      <c r="AL15" s="265"/>
      <c r="AM15" s="265"/>
      <c r="AN15" s="265"/>
      <c r="AO15" s="265"/>
      <c r="AP15" s="265"/>
      <c r="AQ15" s="265"/>
      <c r="AR15" s="265"/>
      <c r="AS15" s="265"/>
    </row>
    <row r="16" spans="1:45"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48">
        <v>0</v>
      </c>
      <c r="T16" s="112">
        <v>0</v>
      </c>
      <c r="U16" s="112">
        <v>0</v>
      </c>
      <c r="V16" s="112">
        <v>0</v>
      </c>
      <c r="W16" s="112">
        <v>0</v>
      </c>
      <c r="Y16" s="265"/>
      <c r="Z16" s="265"/>
      <c r="AA16" s="265"/>
      <c r="AB16" s="265"/>
      <c r="AC16" s="265"/>
      <c r="AD16" s="265"/>
      <c r="AE16" s="265"/>
      <c r="AF16" s="265"/>
      <c r="AG16" s="265"/>
      <c r="AH16" s="265"/>
      <c r="AI16" s="265"/>
      <c r="AJ16" s="265"/>
      <c r="AK16" s="265"/>
      <c r="AL16" s="265"/>
      <c r="AM16" s="265"/>
      <c r="AN16" s="265"/>
      <c r="AO16" s="265"/>
      <c r="AP16" s="265"/>
      <c r="AQ16" s="265"/>
      <c r="AR16" s="265"/>
      <c r="AS16" s="265"/>
    </row>
    <row r="17" spans="1:45"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48">
        <v>0</v>
      </c>
      <c r="T17" s="112">
        <v>0</v>
      </c>
      <c r="U17" s="112">
        <v>0</v>
      </c>
      <c r="V17" s="112">
        <v>0</v>
      </c>
      <c r="W17" s="112">
        <v>0</v>
      </c>
      <c r="Y17" s="265"/>
      <c r="Z17" s="265"/>
      <c r="AA17" s="265"/>
      <c r="AB17" s="265"/>
      <c r="AC17" s="265"/>
      <c r="AD17" s="265"/>
      <c r="AE17" s="265"/>
      <c r="AF17" s="265"/>
      <c r="AG17" s="265"/>
      <c r="AH17" s="265"/>
      <c r="AI17" s="265"/>
      <c r="AJ17" s="265"/>
      <c r="AK17" s="265"/>
      <c r="AL17" s="265"/>
      <c r="AM17" s="265"/>
      <c r="AN17" s="265"/>
      <c r="AO17" s="265"/>
      <c r="AP17" s="265"/>
      <c r="AQ17" s="265"/>
      <c r="AR17" s="265"/>
      <c r="AS17" s="265"/>
    </row>
    <row r="18" spans="1:45" x14ac:dyDescent="0.25">
      <c r="A18" s="35"/>
      <c r="B18" s="215" t="s">
        <v>57</v>
      </c>
      <c r="C18" s="33"/>
      <c r="D18" s="112"/>
      <c r="E18" s="111">
        <v>4526.9422800000002</v>
      </c>
      <c r="F18" s="148">
        <v>2829.7742092715998</v>
      </c>
      <c r="G18" s="148">
        <v>4497.1872344145004</v>
      </c>
      <c r="H18" s="21">
        <v>11853.9037236861</v>
      </c>
      <c r="I18" s="148">
        <v>4103.4440394944995</v>
      </c>
      <c r="J18" s="148">
        <v>4754.5866157944001</v>
      </c>
      <c r="K18" s="148">
        <v>4930.7681147999992</v>
      </c>
      <c r="L18" s="21">
        <v>13788.798770088899</v>
      </c>
      <c r="M18" s="21">
        <v>25642.702493774999</v>
      </c>
      <c r="N18" s="111">
        <v>5241.805675256699</v>
      </c>
      <c r="O18" s="148">
        <v>6503.5622596875</v>
      </c>
      <c r="P18" s="112">
        <v>5447.5843463427</v>
      </c>
      <c r="Q18" s="112">
        <v>17192.9522812869</v>
      </c>
      <c r="R18" s="111">
        <v>5608.1221432152006</v>
      </c>
      <c r="S18" s="148">
        <v>5544.1540908324005</v>
      </c>
      <c r="T18" s="112">
        <v>6066.6909777824994</v>
      </c>
      <c r="U18" s="112">
        <v>17218.967211830099</v>
      </c>
      <c r="V18" s="112">
        <v>34411.919493116999</v>
      </c>
      <c r="W18" s="112">
        <v>60054.621986892002</v>
      </c>
      <c r="Y18" s="265"/>
      <c r="Z18" s="265"/>
      <c r="AA18" s="265"/>
      <c r="AB18" s="265"/>
      <c r="AC18" s="265"/>
      <c r="AD18" s="265"/>
      <c r="AE18" s="265"/>
      <c r="AF18" s="265"/>
      <c r="AG18" s="265"/>
      <c r="AH18" s="265"/>
      <c r="AI18" s="265"/>
      <c r="AJ18" s="265"/>
      <c r="AK18" s="265"/>
      <c r="AL18" s="265"/>
      <c r="AM18" s="265"/>
      <c r="AN18" s="265"/>
      <c r="AO18" s="265"/>
      <c r="AP18" s="265"/>
      <c r="AQ18" s="265"/>
      <c r="AR18" s="265"/>
      <c r="AS18" s="265"/>
    </row>
    <row r="19" spans="1:45"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48">
        <v>0</v>
      </c>
      <c r="T19" s="112">
        <v>0</v>
      </c>
      <c r="U19" s="112">
        <v>0</v>
      </c>
      <c r="V19" s="112">
        <v>0</v>
      </c>
      <c r="W19" s="112">
        <v>0</v>
      </c>
      <c r="Y19" s="265"/>
      <c r="Z19" s="265"/>
      <c r="AA19" s="265"/>
      <c r="AB19" s="265"/>
      <c r="AC19" s="265"/>
      <c r="AD19" s="265"/>
      <c r="AE19" s="265"/>
      <c r="AF19" s="265"/>
      <c r="AG19" s="265"/>
      <c r="AH19" s="265"/>
      <c r="AI19" s="265"/>
      <c r="AJ19" s="265"/>
      <c r="AK19" s="265"/>
      <c r="AL19" s="265"/>
      <c r="AM19" s="265"/>
      <c r="AN19" s="265"/>
      <c r="AO19" s="265"/>
      <c r="AP19" s="265"/>
      <c r="AQ19" s="265"/>
      <c r="AR19" s="265"/>
      <c r="AS19" s="265"/>
    </row>
    <row r="20" spans="1:45"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48">
        <v>0</v>
      </c>
      <c r="T20" s="112">
        <v>0</v>
      </c>
      <c r="U20" s="112">
        <v>0</v>
      </c>
      <c r="V20" s="112">
        <v>0</v>
      </c>
      <c r="W20" s="112">
        <v>0</v>
      </c>
      <c r="Y20" s="265"/>
      <c r="Z20" s="265"/>
      <c r="AA20" s="265"/>
      <c r="AB20" s="265"/>
      <c r="AC20" s="265"/>
      <c r="AD20" s="265"/>
      <c r="AE20" s="265"/>
      <c r="AF20" s="265"/>
      <c r="AG20" s="265"/>
      <c r="AH20" s="265"/>
      <c r="AI20" s="265"/>
      <c r="AJ20" s="265"/>
      <c r="AK20" s="265"/>
      <c r="AL20" s="265"/>
      <c r="AM20" s="265"/>
      <c r="AN20" s="265"/>
      <c r="AO20" s="265"/>
      <c r="AP20" s="265"/>
      <c r="AQ20" s="265"/>
      <c r="AR20" s="265"/>
      <c r="AS20" s="265"/>
    </row>
    <row r="21" spans="1:45" x14ac:dyDescent="0.25">
      <c r="A21" s="35"/>
      <c r="B21" s="33"/>
      <c r="C21" s="33"/>
      <c r="D21" s="167"/>
      <c r="E21" s="107"/>
      <c r="F21" s="150"/>
      <c r="G21" s="150"/>
      <c r="H21" s="241"/>
      <c r="I21" s="150"/>
      <c r="J21" s="150"/>
      <c r="K21" s="150"/>
      <c r="L21" s="241"/>
      <c r="M21" s="241"/>
      <c r="N21" s="107"/>
      <c r="O21" s="150"/>
      <c r="P21" s="108"/>
      <c r="Q21" s="108"/>
      <c r="R21" s="107"/>
      <c r="S21" s="150"/>
      <c r="T21" s="108"/>
      <c r="U21" s="108"/>
      <c r="V21" s="108"/>
      <c r="W21" s="108"/>
      <c r="Y21" s="265"/>
      <c r="Z21" s="265"/>
      <c r="AA21" s="265"/>
      <c r="AB21" s="265"/>
      <c r="AC21" s="265"/>
      <c r="AD21" s="265"/>
      <c r="AE21" s="265"/>
      <c r="AF21" s="265"/>
      <c r="AG21" s="265"/>
      <c r="AH21" s="265"/>
      <c r="AI21" s="265"/>
      <c r="AJ21" s="265"/>
      <c r="AK21" s="265"/>
      <c r="AL21" s="265"/>
      <c r="AM21" s="265"/>
      <c r="AN21" s="265"/>
      <c r="AO21" s="265"/>
      <c r="AP21" s="265"/>
      <c r="AQ21" s="265"/>
      <c r="AR21" s="265"/>
      <c r="AS21" s="265"/>
    </row>
    <row r="22" spans="1:45" x14ac:dyDescent="0.25">
      <c r="A22" s="35" t="s">
        <v>12</v>
      </c>
      <c r="B22" s="33"/>
      <c r="C22" s="33"/>
      <c r="D22" s="112"/>
      <c r="E22" s="111">
        <v>6574.2382931111115</v>
      </c>
      <c r="F22" s="148">
        <v>6507.2072729999991</v>
      </c>
      <c r="G22" s="148">
        <v>6440.1762528888876</v>
      </c>
      <c r="H22" s="21">
        <v>19521.621818999996</v>
      </c>
      <c r="I22" s="148">
        <v>6241.7040863333332</v>
      </c>
      <c r="J22" s="148">
        <v>6108.9524929999998</v>
      </c>
      <c r="K22" s="148">
        <v>5976.2008996666664</v>
      </c>
      <c r="L22" s="21">
        <v>18326.857478999998</v>
      </c>
      <c r="M22" s="21">
        <v>37848.479297999991</v>
      </c>
      <c r="N22" s="111">
        <v>5827.5911907777781</v>
      </c>
      <c r="O22" s="148">
        <v>5686.9105396666664</v>
      </c>
      <c r="P22" s="112">
        <v>5546.2298885555556</v>
      </c>
      <c r="Q22" s="112">
        <v>17060.731618999998</v>
      </c>
      <c r="R22" s="111">
        <v>5359.3176430000003</v>
      </c>
      <c r="S22" s="148">
        <v>5195.5211946666668</v>
      </c>
      <c r="T22" s="112">
        <v>5031.7247463333333</v>
      </c>
      <c r="U22" s="112">
        <v>15586.563584</v>
      </c>
      <c r="V22" s="112">
        <v>32647.295202999998</v>
      </c>
      <c r="W22" s="112">
        <v>70495.774500999993</v>
      </c>
      <c r="Y22" s="265"/>
      <c r="Z22" s="265"/>
      <c r="AA22" s="265"/>
      <c r="AB22" s="265"/>
      <c r="AC22" s="265"/>
      <c r="AD22" s="265"/>
      <c r="AE22" s="265"/>
      <c r="AF22" s="265"/>
      <c r="AG22" s="265"/>
      <c r="AH22" s="265"/>
      <c r="AI22" s="265"/>
      <c r="AJ22" s="265"/>
      <c r="AK22" s="265"/>
      <c r="AL22" s="265"/>
      <c r="AM22" s="265"/>
      <c r="AN22" s="265"/>
      <c r="AO22" s="265"/>
      <c r="AP22" s="265"/>
      <c r="AQ22" s="265"/>
      <c r="AR22" s="265"/>
      <c r="AS22" s="265"/>
    </row>
    <row r="23" spans="1:45"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48">
        <v>0</v>
      </c>
      <c r="T23" s="112">
        <v>0</v>
      </c>
      <c r="U23" s="112">
        <v>0</v>
      </c>
      <c r="V23" s="112">
        <v>0</v>
      </c>
      <c r="W23" s="112">
        <v>0</v>
      </c>
      <c r="Y23" s="265"/>
      <c r="Z23" s="265"/>
      <c r="AA23" s="265"/>
      <c r="AB23" s="265"/>
      <c r="AC23" s="265"/>
      <c r="AD23" s="265"/>
      <c r="AE23" s="265"/>
      <c r="AF23" s="265"/>
      <c r="AG23" s="265"/>
      <c r="AH23" s="265"/>
      <c r="AI23" s="265"/>
      <c r="AJ23" s="265"/>
      <c r="AK23" s="265"/>
      <c r="AL23" s="265"/>
      <c r="AM23" s="265"/>
      <c r="AN23" s="265"/>
      <c r="AO23" s="265"/>
      <c r="AP23" s="265"/>
      <c r="AQ23" s="265"/>
      <c r="AR23" s="265"/>
      <c r="AS23" s="265"/>
    </row>
    <row r="24" spans="1:45" x14ac:dyDescent="0.25">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1">
        <v>0</v>
      </c>
      <c r="S24" s="148">
        <v>0</v>
      </c>
      <c r="T24" s="112">
        <v>0</v>
      </c>
      <c r="U24" s="112">
        <v>0</v>
      </c>
      <c r="V24" s="112">
        <v>0</v>
      </c>
      <c r="W24" s="112">
        <v>0</v>
      </c>
      <c r="Y24" s="265"/>
      <c r="Z24" s="265"/>
      <c r="AA24" s="265"/>
      <c r="AB24" s="265"/>
      <c r="AC24" s="265"/>
      <c r="AD24" s="265"/>
      <c r="AE24" s="265"/>
      <c r="AF24" s="265"/>
      <c r="AG24" s="265"/>
      <c r="AH24" s="265"/>
      <c r="AI24" s="265"/>
      <c r="AJ24" s="265"/>
      <c r="AK24" s="265"/>
      <c r="AL24" s="265"/>
      <c r="AM24" s="265"/>
      <c r="AN24" s="265"/>
      <c r="AO24" s="265"/>
      <c r="AP24" s="265"/>
      <c r="AQ24" s="265"/>
      <c r="AR24" s="265"/>
      <c r="AS24" s="265"/>
    </row>
    <row r="25" spans="1:45" x14ac:dyDescent="0.25">
      <c r="A25" s="35"/>
      <c r="B25" s="33" t="s">
        <v>15</v>
      </c>
      <c r="C25" s="33"/>
      <c r="D25" s="112"/>
      <c r="E25" s="111">
        <v>6574.2382931111115</v>
      </c>
      <c r="F25" s="148">
        <v>6507.2072729999991</v>
      </c>
      <c r="G25" s="148">
        <v>6440.1762528888876</v>
      </c>
      <c r="H25" s="21">
        <v>19521.621818999996</v>
      </c>
      <c r="I25" s="148">
        <v>6241.7040863333332</v>
      </c>
      <c r="J25" s="148">
        <v>6108.9524929999998</v>
      </c>
      <c r="K25" s="148">
        <v>5976.2008996666664</v>
      </c>
      <c r="L25" s="21">
        <v>18326.857478999998</v>
      </c>
      <c r="M25" s="21">
        <v>37848.479297999991</v>
      </c>
      <c r="N25" s="111">
        <v>5827.5911907777781</v>
      </c>
      <c r="O25" s="148">
        <v>5686.9105396666664</v>
      </c>
      <c r="P25" s="112">
        <v>5546.2298885555556</v>
      </c>
      <c r="Q25" s="112">
        <v>17060.731618999998</v>
      </c>
      <c r="R25" s="111">
        <v>5359.3176430000003</v>
      </c>
      <c r="S25" s="148">
        <v>5195.5211946666668</v>
      </c>
      <c r="T25" s="112">
        <v>5031.7247463333333</v>
      </c>
      <c r="U25" s="112">
        <v>15586.563584</v>
      </c>
      <c r="V25" s="112">
        <v>32647.295202999998</v>
      </c>
      <c r="W25" s="112">
        <v>70495.774500999993</v>
      </c>
      <c r="Y25" s="265"/>
      <c r="Z25" s="265"/>
      <c r="AA25" s="265"/>
      <c r="AB25" s="265"/>
      <c r="AC25" s="265"/>
      <c r="AD25" s="265"/>
      <c r="AE25" s="265"/>
      <c r="AF25" s="265"/>
      <c r="AG25" s="265"/>
      <c r="AH25" s="265"/>
      <c r="AI25" s="265"/>
      <c r="AJ25" s="265"/>
      <c r="AK25" s="265"/>
      <c r="AL25" s="265"/>
      <c r="AM25" s="265"/>
      <c r="AN25" s="265"/>
      <c r="AO25" s="265"/>
      <c r="AP25" s="265"/>
      <c r="AQ25" s="265"/>
      <c r="AR25" s="265"/>
      <c r="AS25" s="265"/>
    </row>
    <row r="26" spans="1:45" x14ac:dyDescent="0.25">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48">
        <v>0</v>
      </c>
      <c r="T26" s="112">
        <v>0</v>
      </c>
      <c r="U26" s="112">
        <v>0</v>
      </c>
      <c r="V26" s="112">
        <v>0</v>
      </c>
      <c r="W26" s="112">
        <v>0</v>
      </c>
      <c r="Y26" s="265"/>
      <c r="Z26" s="265"/>
      <c r="AA26" s="265"/>
      <c r="AB26" s="265"/>
      <c r="AC26" s="265"/>
      <c r="AD26" s="265"/>
      <c r="AE26" s="265"/>
      <c r="AF26" s="265"/>
      <c r="AG26" s="265"/>
      <c r="AH26" s="265"/>
      <c r="AI26" s="265"/>
      <c r="AJ26" s="265"/>
      <c r="AK26" s="265"/>
      <c r="AL26" s="265"/>
      <c r="AM26" s="265"/>
      <c r="AN26" s="265"/>
      <c r="AO26" s="265"/>
      <c r="AP26" s="265"/>
      <c r="AQ26" s="265"/>
      <c r="AR26" s="265"/>
      <c r="AS26" s="265"/>
    </row>
    <row r="27" spans="1:45" x14ac:dyDescent="0.25">
      <c r="A27" s="35"/>
      <c r="B27" s="215" t="s">
        <v>74</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48">
        <v>0</v>
      </c>
      <c r="T27" s="112">
        <v>0</v>
      </c>
      <c r="U27" s="112">
        <v>0</v>
      </c>
      <c r="V27" s="112">
        <v>0</v>
      </c>
      <c r="W27" s="112">
        <v>0</v>
      </c>
      <c r="Y27" s="265"/>
      <c r="Z27" s="265"/>
      <c r="AA27" s="265"/>
      <c r="AB27" s="265"/>
      <c r="AC27" s="265"/>
      <c r="AD27" s="265"/>
      <c r="AE27" s="265"/>
      <c r="AF27" s="265"/>
      <c r="AG27" s="265"/>
      <c r="AH27" s="265"/>
      <c r="AI27" s="265"/>
      <c r="AJ27" s="265"/>
      <c r="AK27" s="265"/>
      <c r="AL27" s="265"/>
      <c r="AM27" s="265"/>
      <c r="AN27" s="265"/>
      <c r="AO27" s="265"/>
      <c r="AP27" s="265"/>
      <c r="AQ27" s="265"/>
      <c r="AR27" s="265"/>
      <c r="AS27" s="265"/>
    </row>
    <row r="28" spans="1:45"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48">
        <v>0</v>
      </c>
      <c r="T28" s="112">
        <v>0</v>
      </c>
      <c r="U28" s="112">
        <v>0</v>
      </c>
      <c r="V28" s="112">
        <v>0</v>
      </c>
      <c r="W28" s="112">
        <v>0</v>
      </c>
      <c r="Y28" s="265"/>
      <c r="Z28" s="265"/>
      <c r="AA28" s="265"/>
      <c r="AB28" s="265"/>
      <c r="AC28" s="265"/>
      <c r="AD28" s="265"/>
      <c r="AE28" s="265"/>
      <c r="AF28" s="265"/>
      <c r="AG28" s="265"/>
      <c r="AH28" s="265"/>
      <c r="AI28" s="265"/>
      <c r="AJ28" s="265"/>
      <c r="AK28" s="265"/>
      <c r="AL28" s="265"/>
      <c r="AM28" s="265"/>
      <c r="AN28" s="265"/>
      <c r="AO28" s="265"/>
      <c r="AP28" s="265"/>
      <c r="AQ28" s="265"/>
      <c r="AR28" s="265"/>
      <c r="AS28" s="265"/>
    </row>
    <row r="29" spans="1:45" x14ac:dyDescent="0.25">
      <c r="A29" s="35"/>
      <c r="B29" s="33"/>
      <c r="C29" s="33"/>
      <c r="D29" s="112"/>
      <c r="E29" s="111"/>
      <c r="F29" s="148"/>
      <c r="G29" s="148"/>
      <c r="H29" s="21"/>
      <c r="I29" s="148"/>
      <c r="J29" s="148"/>
      <c r="K29" s="148"/>
      <c r="L29" s="21"/>
      <c r="M29" s="21"/>
      <c r="N29" s="111"/>
      <c r="O29" s="148"/>
      <c r="P29" s="112"/>
      <c r="Q29" s="112"/>
      <c r="R29" s="111"/>
      <c r="S29" s="148"/>
      <c r="T29" s="112"/>
      <c r="U29" s="112"/>
      <c r="V29" s="112"/>
      <c r="W29" s="112"/>
      <c r="Y29" s="265"/>
      <c r="Z29" s="265"/>
      <c r="AA29" s="265"/>
      <c r="AB29" s="265"/>
      <c r="AC29" s="265"/>
      <c r="AD29" s="265"/>
      <c r="AE29" s="265"/>
      <c r="AF29" s="265"/>
      <c r="AG29" s="265"/>
      <c r="AH29" s="265"/>
      <c r="AI29" s="265"/>
      <c r="AJ29" s="265"/>
      <c r="AK29" s="265"/>
      <c r="AL29" s="265"/>
      <c r="AM29" s="265"/>
      <c r="AN29" s="265"/>
      <c r="AO29" s="265"/>
      <c r="AP29" s="265"/>
      <c r="AQ29" s="265"/>
      <c r="AR29" s="265"/>
      <c r="AS29" s="265"/>
    </row>
    <row r="30" spans="1:45" x14ac:dyDescent="0.25">
      <c r="A30" s="216" t="s">
        <v>17</v>
      </c>
      <c r="B30" s="217"/>
      <c r="C30" s="217"/>
      <c r="D30" s="112"/>
      <c r="E30" s="111">
        <v>48498.71520688889</v>
      </c>
      <c r="F30" s="148">
        <v>58454.2077762716</v>
      </c>
      <c r="G30" s="148">
        <v>63168.662531525617</v>
      </c>
      <c r="H30" s="21">
        <v>170121.5855146861</v>
      </c>
      <c r="I30" s="148">
        <v>53562.752453161156</v>
      </c>
      <c r="J30" s="148">
        <v>59885.179082794399</v>
      </c>
      <c r="K30" s="148">
        <v>70392.939915133335</v>
      </c>
      <c r="L30" s="21">
        <v>183840.8714510889</v>
      </c>
      <c r="M30" s="21">
        <v>353962.456965775</v>
      </c>
      <c r="N30" s="111">
        <v>58483.41588447892</v>
      </c>
      <c r="O30" s="148">
        <v>54564.83922002084</v>
      </c>
      <c r="P30" s="112">
        <v>54790.871377787138</v>
      </c>
      <c r="Q30" s="112">
        <v>167839.1264822869</v>
      </c>
      <c r="R30" s="111">
        <v>50855.454460215202</v>
      </c>
      <c r="S30" s="148">
        <v>60332.025316165738</v>
      </c>
      <c r="T30" s="112">
        <v>64824.218891449171</v>
      </c>
      <c r="U30" s="112">
        <v>176011.69866783012</v>
      </c>
      <c r="V30" s="112">
        <v>343850.82515011699</v>
      </c>
      <c r="W30" s="112">
        <v>697813.28211589204</v>
      </c>
      <c r="Y30" s="265"/>
      <c r="Z30" s="265"/>
      <c r="AA30" s="265"/>
      <c r="AB30" s="265"/>
      <c r="AC30" s="265"/>
      <c r="AD30" s="265"/>
      <c r="AE30" s="265"/>
      <c r="AF30" s="265"/>
      <c r="AG30" s="265"/>
      <c r="AH30" s="265"/>
      <c r="AI30" s="265"/>
      <c r="AJ30" s="265"/>
      <c r="AK30" s="265"/>
      <c r="AL30" s="265"/>
      <c r="AM30" s="265"/>
      <c r="AN30" s="265"/>
      <c r="AO30" s="265"/>
      <c r="AP30" s="265"/>
      <c r="AQ30" s="265"/>
      <c r="AR30" s="265"/>
      <c r="AS30" s="265"/>
    </row>
    <row r="31" spans="1:45" x14ac:dyDescent="0.25">
      <c r="A31" s="35"/>
      <c r="B31" s="33"/>
      <c r="C31" s="33"/>
      <c r="D31" s="112"/>
      <c r="E31" s="111"/>
      <c r="F31" s="148"/>
      <c r="G31" s="148"/>
      <c r="H31" s="21"/>
      <c r="I31" s="148"/>
      <c r="J31" s="148"/>
      <c r="K31" s="148"/>
      <c r="L31" s="21"/>
      <c r="M31" s="21"/>
      <c r="N31" s="111"/>
      <c r="O31" s="148"/>
      <c r="P31" s="112"/>
      <c r="Q31" s="112"/>
      <c r="R31" s="111"/>
      <c r="S31" s="148"/>
      <c r="T31" s="112"/>
      <c r="U31" s="112"/>
      <c r="V31" s="112"/>
      <c r="W31" s="112"/>
      <c r="Y31" s="265"/>
      <c r="Z31" s="265"/>
      <c r="AA31" s="265"/>
      <c r="AB31" s="265"/>
      <c r="AC31" s="265"/>
      <c r="AD31" s="265"/>
      <c r="AE31" s="265"/>
      <c r="AF31" s="265"/>
      <c r="AG31" s="265"/>
      <c r="AH31" s="265"/>
      <c r="AI31" s="265"/>
      <c r="AJ31" s="265"/>
      <c r="AK31" s="265"/>
      <c r="AL31" s="265"/>
      <c r="AM31" s="265"/>
      <c r="AN31" s="265"/>
      <c r="AO31" s="265"/>
      <c r="AP31" s="265"/>
      <c r="AQ31" s="265"/>
      <c r="AR31" s="265"/>
      <c r="AS31" s="265"/>
    </row>
    <row r="32" spans="1:45" x14ac:dyDescent="0.25">
      <c r="A32" s="214" t="s">
        <v>18</v>
      </c>
      <c r="B32" s="33"/>
      <c r="C32" s="33"/>
      <c r="D32" s="112"/>
      <c r="E32" s="111"/>
      <c r="F32" s="148"/>
      <c r="G32" s="148"/>
      <c r="H32" s="21"/>
      <c r="I32" s="148"/>
      <c r="J32" s="148"/>
      <c r="K32" s="148"/>
      <c r="L32" s="21"/>
      <c r="M32" s="21"/>
      <c r="N32" s="111"/>
      <c r="O32" s="148"/>
      <c r="P32" s="112"/>
      <c r="Q32" s="112"/>
      <c r="R32" s="111"/>
      <c r="S32" s="148"/>
      <c r="T32" s="112"/>
      <c r="U32" s="112"/>
      <c r="V32" s="112"/>
      <c r="W32" s="112"/>
      <c r="Y32" s="265"/>
      <c r="Z32" s="265"/>
      <c r="AA32" s="265"/>
      <c r="AB32" s="265"/>
      <c r="AC32" s="265"/>
      <c r="AD32" s="265"/>
      <c r="AE32" s="265"/>
      <c r="AF32" s="265"/>
      <c r="AG32" s="265"/>
      <c r="AH32" s="265"/>
      <c r="AI32" s="265"/>
      <c r="AJ32" s="265"/>
      <c r="AK32" s="265"/>
      <c r="AL32" s="265"/>
      <c r="AM32" s="265"/>
      <c r="AN32" s="265"/>
      <c r="AO32" s="265"/>
      <c r="AP32" s="265"/>
      <c r="AQ32" s="265"/>
      <c r="AR32" s="265"/>
      <c r="AS32" s="265"/>
    </row>
    <row r="33" spans="1:45" x14ac:dyDescent="0.25">
      <c r="A33" s="35" t="s">
        <v>19</v>
      </c>
      <c r="B33" s="33"/>
      <c r="C33" s="33"/>
      <c r="D33" s="112"/>
      <c r="E33" s="111">
        <v>74681.225959999996</v>
      </c>
      <c r="F33" s="148">
        <v>1105.3476800000001</v>
      </c>
      <c r="G33" s="148">
        <v>2299.7479500000004</v>
      </c>
      <c r="H33" s="21">
        <v>78086.321590000007</v>
      </c>
      <c r="I33" s="148">
        <v>43535.671150000002</v>
      </c>
      <c r="J33" s="148">
        <v>678.71407999999997</v>
      </c>
      <c r="K33" s="148">
        <v>127.23</v>
      </c>
      <c r="L33" s="21">
        <v>44341.615230000003</v>
      </c>
      <c r="M33" s="21">
        <v>122427.93682</v>
      </c>
      <c r="N33" s="111">
        <v>8272.5588000000007</v>
      </c>
      <c r="O33" s="148">
        <v>695.625</v>
      </c>
      <c r="P33" s="112">
        <v>337.05045000000001</v>
      </c>
      <c r="Q33" s="112">
        <v>9305.2342500000013</v>
      </c>
      <c r="R33" s="111">
        <v>2574.6993600000005</v>
      </c>
      <c r="S33" s="148">
        <v>2845.962</v>
      </c>
      <c r="T33" s="112">
        <v>374762.49112999992</v>
      </c>
      <c r="U33" s="112">
        <v>380183.15248999995</v>
      </c>
      <c r="V33" s="112">
        <v>389488.38673999993</v>
      </c>
      <c r="W33" s="112">
        <v>511916.32355999993</v>
      </c>
      <c r="Y33" s="265"/>
      <c r="Z33" s="265"/>
      <c r="AA33" s="265"/>
      <c r="AB33" s="265"/>
      <c r="AC33" s="265"/>
      <c r="AD33" s="265"/>
      <c r="AE33" s="265"/>
      <c r="AF33" s="265"/>
      <c r="AG33" s="265"/>
      <c r="AH33" s="265"/>
      <c r="AI33" s="265"/>
      <c r="AJ33" s="265"/>
      <c r="AK33" s="265"/>
      <c r="AL33" s="265"/>
      <c r="AM33" s="265"/>
      <c r="AN33" s="265"/>
      <c r="AO33" s="265"/>
      <c r="AP33" s="265"/>
      <c r="AQ33" s="265"/>
      <c r="AR33" s="265"/>
      <c r="AS33" s="265"/>
    </row>
    <row r="34" spans="1:45"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48">
        <v>0</v>
      </c>
      <c r="T34" s="112">
        <v>0</v>
      </c>
      <c r="U34" s="112">
        <v>0</v>
      </c>
      <c r="V34" s="112">
        <v>0</v>
      </c>
      <c r="W34" s="112">
        <v>0</v>
      </c>
      <c r="Y34" s="265"/>
      <c r="Z34" s="265"/>
      <c r="AA34" s="265"/>
      <c r="AB34" s="265"/>
      <c r="AC34" s="265"/>
      <c r="AD34" s="265"/>
      <c r="AE34" s="265"/>
      <c r="AF34" s="265"/>
      <c r="AG34" s="265"/>
      <c r="AH34" s="265"/>
      <c r="AI34" s="265"/>
      <c r="AJ34" s="265"/>
      <c r="AK34" s="265"/>
      <c r="AL34" s="265"/>
      <c r="AM34" s="265"/>
      <c r="AN34" s="265"/>
      <c r="AO34" s="265"/>
      <c r="AP34" s="265"/>
      <c r="AQ34" s="265"/>
      <c r="AR34" s="265"/>
      <c r="AS34" s="265"/>
    </row>
    <row r="35" spans="1:45" x14ac:dyDescent="0.25">
      <c r="A35" s="35"/>
      <c r="B35" s="33" t="s">
        <v>21</v>
      </c>
      <c r="C35" s="33"/>
      <c r="D35" s="112"/>
      <c r="E35" s="111">
        <v>74681.225959999996</v>
      </c>
      <c r="F35" s="148">
        <v>1105.3476800000001</v>
      </c>
      <c r="G35" s="148">
        <v>2299.7479500000004</v>
      </c>
      <c r="H35" s="21">
        <v>78086.321590000007</v>
      </c>
      <c r="I35" s="148">
        <v>43535.671150000002</v>
      </c>
      <c r="J35" s="148">
        <v>678.71407999999997</v>
      </c>
      <c r="K35" s="148">
        <v>127.23</v>
      </c>
      <c r="L35" s="21">
        <v>44341.615230000003</v>
      </c>
      <c r="M35" s="21">
        <v>122427.93682</v>
      </c>
      <c r="N35" s="111">
        <v>8272.5588000000007</v>
      </c>
      <c r="O35" s="148">
        <v>695.625</v>
      </c>
      <c r="P35" s="112">
        <v>337.05045000000001</v>
      </c>
      <c r="Q35" s="112">
        <v>9305.2342500000013</v>
      </c>
      <c r="R35" s="111">
        <v>2574.6993600000005</v>
      </c>
      <c r="S35" s="148">
        <v>2845.962</v>
      </c>
      <c r="T35" s="112">
        <v>374762.49112999992</v>
      </c>
      <c r="U35" s="112">
        <v>380183.15248999995</v>
      </c>
      <c r="V35" s="112">
        <v>389488.38673999993</v>
      </c>
      <c r="W35" s="112">
        <v>511916.32355999993</v>
      </c>
      <c r="Y35" s="265"/>
      <c r="Z35" s="265"/>
      <c r="AA35" s="265"/>
      <c r="AB35" s="265"/>
      <c r="AC35" s="265"/>
      <c r="AD35" s="265"/>
      <c r="AE35" s="265"/>
      <c r="AF35" s="265"/>
      <c r="AG35" s="265"/>
      <c r="AH35" s="265"/>
      <c r="AI35" s="265"/>
      <c r="AJ35" s="265"/>
      <c r="AK35" s="265"/>
      <c r="AL35" s="265"/>
      <c r="AM35" s="265"/>
      <c r="AN35" s="265"/>
      <c r="AO35" s="265"/>
      <c r="AP35" s="265"/>
      <c r="AQ35" s="265"/>
      <c r="AR35" s="265"/>
      <c r="AS35" s="265"/>
    </row>
    <row r="36" spans="1:45"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48">
        <v>0</v>
      </c>
      <c r="T36" s="112">
        <v>0</v>
      </c>
      <c r="U36" s="112">
        <v>0</v>
      </c>
      <c r="V36" s="112">
        <v>0</v>
      </c>
      <c r="W36" s="112">
        <v>0</v>
      </c>
      <c r="Y36" s="265"/>
      <c r="Z36" s="265"/>
      <c r="AA36" s="265"/>
      <c r="AB36" s="265"/>
      <c r="AC36" s="265"/>
      <c r="AD36" s="265"/>
      <c r="AE36" s="265"/>
      <c r="AF36" s="265"/>
      <c r="AG36" s="265"/>
      <c r="AH36" s="265"/>
      <c r="AI36" s="265"/>
      <c r="AJ36" s="265"/>
      <c r="AK36" s="265"/>
      <c r="AL36" s="265"/>
      <c r="AM36" s="265"/>
      <c r="AN36" s="265"/>
      <c r="AO36" s="265"/>
      <c r="AP36" s="265"/>
      <c r="AQ36" s="265"/>
      <c r="AR36" s="265"/>
      <c r="AS36" s="265"/>
    </row>
    <row r="37" spans="1:45" x14ac:dyDescent="0.25">
      <c r="A37" s="35"/>
      <c r="B37" s="33"/>
      <c r="C37" s="33"/>
      <c r="D37" s="112"/>
      <c r="E37" s="111"/>
      <c r="F37" s="148"/>
      <c r="G37" s="148"/>
      <c r="H37" s="21"/>
      <c r="I37" s="148"/>
      <c r="J37" s="148"/>
      <c r="K37" s="148"/>
      <c r="L37" s="21"/>
      <c r="M37" s="21"/>
      <c r="N37" s="111"/>
      <c r="O37" s="148"/>
      <c r="P37" s="112"/>
      <c r="Q37" s="112"/>
      <c r="R37" s="111"/>
      <c r="S37" s="148"/>
      <c r="T37" s="112"/>
      <c r="U37" s="112"/>
      <c r="V37" s="112"/>
      <c r="W37" s="112"/>
      <c r="Y37" s="265"/>
      <c r="Z37" s="265"/>
      <c r="AA37" s="265"/>
      <c r="AB37" s="265"/>
      <c r="AC37" s="265"/>
      <c r="AD37" s="265"/>
      <c r="AE37" s="265"/>
      <c r="AF37" s="265"/>
      <c r="AG37" s="265"/>
      <c r="AH37" s="265"/>
      <c r="AI37" s="265"/>
      <c r="AJ37" s="265"/>
      <c r="AK37" s="265"/>
      <c r="AL37" s="265"/>
      <c r="AM37" s="265"/>
      <c r="AN37" s="265"/>
      <c r="AO37" s="265"/>
      <c r="AP37" s="265"/>
      <c r="AQ37" s="265"/>
      <c r="AR37" s="265"/>
      <c r="AS37" s="265"/>
    </row>
    <row r="38" spans="1:45" x14ac:dyDescent="0.25">
      <c r="A38" s="218" t="s">
        <v>76</v>
      </c>
      <c r="B38" s="219"/>
      <c r="C38" s="219"/>
      <c r="D38" s="114"/>
      <c r="E38" s="113">
        <v>55072.953500000003</v>
      </c>
      <c r="F38" s="151">
        <v>64961.4150492716</v>
      </c>
      <c r="G38" s="151">
        <v>69608.838784414504</v>
      </c>
      <c r="H38" s="26">
        <v>189643.20733368609</v>
      </c>
      <c r="I38" s="151">
        <v>59804.456539494488</v>
      </c>
      <c r="J38" s="151">
        <v>65994.131575794396</v>
      </c>
      <c r="K38" s="151">
        <v>76369.140814800005</v>
      </c>
      <c r="L38" s="26">
        <v>202167.7289300889</v>
      </c>
      <c r="M38" s="26">
        <v>391810.93626377499</v>
      </c>
      <c r="N38" s="113">
        <v>64311.007075256697</v>
      </c>
      <c r="O38" s="151">
        <v>60251.749759687504</v>
      </c>
      <c r="P38" s="114">
        <v>60337.101266342695</v>
      </c>
      <c r="Q38" s="114">
        <v>184899.8581012869</v>
      </c>
      <c r="R38" s="113">
        <v>56214.772103215204</v>
      </c>
      <c r="S38" s="151">
        <v>65527.546510832406</v>
      </c>
      <c r="T38" s="114">
        <v>69855.943637782504</v>
      </c>
      <c r="U38" s="114">
        <v>191598.26225183011</v>
      </c>
      <c r="V38" s="114">
        <v>376498.120353117</v>
      </c>
      <c r="W38" s="114">
        <v>768309.05661689199</v>
      </c>
      <c r="Y38" s="265"/>
      <c r="Z38" s="265"/>
      <c r="AA38" s="265"/>
      <c r="AB38" s="265"/>
      <c r="AC38" s="265"/>
      <c r="AD38" s="265"/>
      <c r="AE38" s="265"/>
      <c r="AF38" s="265"/>
      <c r="AG38" s="265"/>
      <c r="AH38" s="265"/>
      <c r="AI38" s="265"/>
      <c r="AJ38" s="265"/>
      <c r="AK38" s="265"/>
      <c r="AL38" s="265"/>
      <c r="AM38" s="265"/>
      <c r="AN38" s="265"/>
      <c r="AO38" s="265"/>
      <c r="AP38" s="265"/>
      <c r="AQ38" s="265"/>
      <c r="AR38" s="265"/>
      <c r="AS38" s="265"/>
    </row>
    <row r="39" spans="1:45" x14ac:dyDescent="0.25">
      <c r="A39" s="218" t="s">
        <v>119</v>
      </c>
      <c r="B39" s="219"/>
      <c r="C39" s="219"/>
      <c r="D39" s="114"/>
      <c r="E39" s="113">
        <v>81255.464253111102</v>
      </c>
      <c r="F39" s="151">
        <v>7612.5549529999989</v>
      </c>
      <c r="G39" s="151">
        <v>8739.9242028888875</v>
      </c>
      <c r="H39" s="26">
        <v>97607.943409</v>
      </c>
      <c r="I39" s="151">
        <v>49777.375236333333</v>
      </c>
      <c r="J39" s="151">
        <v>6787.6665729999995</v>
      </c>
      <c r="K39" s="151">
        <v>6103.4308996666659</v>
      </c>
      <c r="L39" s="26">
        <v>62668.472709000001</v>
      </c>
      <c r="M39" s="26">
        <v>160276.41611799999</v>
      </c>
      <c r="N39" s="113">
        <v>14100.14999077778</v>
      </c>
      <c r="O39" s="151">
        <v>6382.5355396666664</v>
      </c>
      <c r="P39" s="114">
        <v>5883.2803385555553</v>
      </c>
      <c r="Q39" s="114">
        <v>26365.965869</v>
      </c>
      <c r="R39" s="113">
        <v>7934.0170030000008</v>
      </c>
      <c r="S39" s="151">
        <v>8041.4831946666673</v>
      </c>
      <c r="T39" s="114">
        <v>379794.21587633324</v>
      </c>
      <c r="U39" s="114">
        <v>395769.71607399994</v>
      </c>
      <c r="V39" s="114">
        <v>422135.68194299995</v>
      </c>
      <c r="W39" s="114">
        <v>582412.09806099988</v>
      </c>
      <c r="Y39" s="265"/>
      <c r="Z39" s="265"/>
      <c r="AA39" s="265"/>
      <c r="AB39" s="265"/>
      <c r="AC39" s="265"/>
      <c r="AD39" s="265"/>
      <c r="AE39" s="265"/>
      <c r="AF39" s="265"/>
      <c r="AG39" s="265"/>
      <c r="AH39" s="265"/>
      <c r="AI39" s="265"/>
      <c r="AJ39" s="265"/>
      <c r="AK39" s="265"/>
      <c r="AL39" s="265"/>
      <c r="AM39" s="265"/>
      <c r="AN39" s="265"/>
      <c r="AO39" s="265"/>
      <c r="AP39" s="265"/>
      <c r="AQ39" s="265"/>
      <c r="AR39" s="265"/>
      <c r="AS39" s="265"/>
    </row>
    <row r="40" spans="1:45" x14ac:dyDescent="0.25">
      <c r="A40" s="218" t="s">
        <v>23</v>
      </c>
      <c r="B40" s="219"/>
      <c r="C40" s="219"/>
      <c r="D40" s="114"/>
      <c r="E40" s="113">
        <v>-26182.510753111099</v>
      </c>
      <c r="F40" s="151">
        <v>57348.860096271601</v>
      </c>
      <c r="G40" s="151">
        <v>60868.91458152562</v>
      </c>
      <c r="H40" s="26">
        <v>92035.263924686093</v>
      </c>
      <c r="I40" s="151">
        <v>10027.081303161154</v>
      </c>
      <c r="J40" s="244">
        <v>59206.465002794394</v>
      </c>
      <c r="K40" s="244">
        <v>70265.709915133339</v>
      </c>
      <c r="L40" s="245">
        <v>139499.2562210889</v>
      </c>
      <c r="M40" s="245">
        <v>231534.52014577499</v>
      </c>
      <c r="N40" s="249">
        <v>50210.857084478921</v>
      </c>
      <c r="O40" s="244">
        <v>53869.21422002084</v>
      </c>
      <c r="P40" s="220">
        <v>54453.820927787143</v>
      </c>
      <c r="Q40" s="220">
        <v>158533.89223228689</v>
      </c>
      <c r="R40" s="249">
        <v>48280.755100215203</v>
      </c>
      <c r="S40" s="244">
        <v>57486.063316165739</v>
      </c>
      <c r="T40" s="220">
        <v>-309938.27223855071</v>
      </c>
      <c r="U40" s="220">
        <v>-204171.45382216983</v>
      </c>
      <c r="V40" s="220">
        <v>-45637.561589882942</v>
      </c>
      <c r="W40" s="220">
        <v>185896.95855589211</v>
      </c>
      <c r="Y40" s="265"/>
      <c r="Z40" s="265"/>
      <c r="AA40" s="265"/>
      <c r="AB40" s="265"/>
      <c r="AC40" s="265"/>
      <c r="AD40" s="265"/>
      <c r="AE40" s="265"/>
      <c r="AF40" s="265"/>
      <c r="AG40" s="265"/>
      <c r="AH40" s="265"/>
      <c r="AI40" s="265"/>
      <c r="AJ40" s="265"/>
      <c r="AK40" s="265"/>
      <c r="AL40" s="265"/>
      <c r="AM40" s="265"/>
      <c r="AN40" s="265"/>
      <c r="AO40" s="265"/>
      <c r="AP40" s="265"/>
      <c r="AQ40" s="265"/>
      <c r="AR40" s="265"/>
      <c r="AS40" s="265"/>
    </row>
    <row r="41" spans="1:45" x14ac:dyDescent="0.25">
      <c r="A41" s="27"/>
      <c r="B41" s="221"/>
      <c r="C41" s="221"/>
      <c r="D41" s="209"/>
      <c r="E41" s="115"/>
      <c r="F41" s="152"/>
      <c r="G41" s="152"/>
      <c r="H41" s="242"/>
      <c r="I41" s="152"/>
      <c r="J41" s="152"/>
      <c r="K41" s="152"/>
      <c r="L41" s="242"/>
      <c r="M41" s="242"/>
      <c r="N41" s="115"/>
      <c r="O41" s="152"/>
      <c r="P41" s="116"/>
      <c r="Q41" s="116"/>
      <c r="R41" s="115"/>
      <c r="S41" s="152"/>
      <c r="T41" s="116"/>
      <c r="U41" s="116"/>
      <c r="V41" s="116"/>
      <c r="W41" s="116"/>
      <c r="Y41" s="265"/>
      <c r="Z41" s="265"/>
      <c r="AA41" s="265"/>
      <c r="AB41" s="265"/>
      <c r="AC41" s="265"/>
      <c r="AD41" s="265"/>
      <c r="AE41" s="265"/>
      <c r="AF41" s="265"/>
      <c r="AG41" s="265"/>
      <c r="AH41" s="265"/>
      <c r="AI41" s="265"/>
      <c r="AJ41" s="265"/>
      <c r="AK41" s="265"/>
      <c r="AL41" s="265"/>
      <c r="AM41" s="265"/>
      <c r="AN41" s="265"/>
      <c r="AO41" s="265"/>
      <c r="AP41" s="265"/>
      <c r="AQ41" s="265"/>
      <c r="AR41" s="265"/>
      <c r="AS41" s="265"/>
    </row>
    <row r="42" spans="1:45" x14ac:dyDescent="0.25">
      <c r="A42" s="214" t="s">
        <v>24</v>
      </c>
      <c r="B42" s="33"/>
      <c r="C42" s="33"/>
      <c r="D42" s="167"/>
      <c r="E42" s="107"/>
      <c r="F42" s="150"/>
      <c r="G42" s="150"/>
      <c r="H42" s="241"/>
      <c r="I42" s="150"/>
      <c r="J42" s="150"/>
      <c r="K42" s="108"/>
      <c r="L42" s="108"/>
      <c r="M42" s="108"/>
      <c r="N42" s="107"/>
      <c r="O42" s="150"/>
      <c r="P42" s="108"/>
      <c r="Q42" s="108"/>
      <c r="R42" s="107"/>
      <c r="S42" s="150"/>
      <c r="T42" s="108"/>
      <c r="U42" s="108"/>
      <c r="V42" s="108"/>
      <c r="W42" s="108"/>
      <c r="Y42" s="265"/>
      <c r="Z42" s="265"/>
      <c r="AA42" s="265"/>
      <c r="AB42" s="265"/>
      <c r="AC42" s="265"/>
      <c r="AD42" s="265"/>
      <c r="AE42" s="265"/>
      <c r="AF42" s="265"/>
      <c r="AG42" s="265"/>
      <c r="AH42" s="265"/>
      <c r="AI42" s="265"/>
      <c r="AJ42" s="265"/>
      <c r="AK42" s="265"/>
      <c r="AL42" s="265"/>
      <c r="AM42" s="265"/>
      <c r="AN42" s="265"/>
      <c r="AO42" s="265"/>
      <c r="AP42" s="265"/>
      <c r="AQ42" s="265"/>
      <c r="AR42" s="265"/>
      <c r="AS42" s="265"/>
    </row>
    <row r="43" spans="1:45" x14ac:dyDescent="0.25">
      <c r="A43" s="214"/>
      <c r="B43" s="33"/>
      <c r="C43" s="33"/>
      <c r="D43" s="167"/>
      <c r="E43" s="107"/>
      <c r="F43" s="150"/>
      <c r="G43" s="150"/>
      <c r="H43" s="241"/>
      <c r="I43" s="150"/>
      <c r="J43" s="150"/>
      <c r="K43" s="108"/>
      <c r="L43" s="108"/>
      <c r="M43" s="108"/>
      <c r="N43" s="107"/>
      <c r="O43" s="150"/>
      <c r="P43" s="108"/>
      <c r="Q43" s="108"/>
      <c r="R43" s="107"/>
      <c r="S43" s="150"/>
      <c r="T43" s="108"/>
      <c r="U43" s="108"/>
      <c r="V43" s="108"/>
      <c r="W43" s="108"/>
      <c r="Y43" s="265"/>
      <c r="Z43" s="265"/>
      <c r="AA43" s="265"/>
      <c r="AB43" s="265"/>
      <c r="AC43" s="265"/>
      <c r="AD43" s="265"/>
      <c r="AE43" s="265"/>
      <c r="AF43" s="265"/>
      <c r="AG43" s="265"/>
      <c r="AH43" s="265"/>
      <c r="AI43" s="265"/>
      <c r="AJ43" s="265"/>
      <c r="AK43" s="265"/>
      <c r="AL43" s="265"/>
      <c r="AM43" s="265"/>
      <c r="AN43" s="265"/>
      <c r="AO43" s="265"/>
      <c r="AP43" s="265"/>
      <c r="AQ43" s="265"/>
      <c r="AR43" s="265"/>
      <c r="AS43" s="265"/>
    </row>
    <row r="44" spans="1:45" x14ac:dyDescent="0.25">
      <c r="A44" s="35" t="s">
        <v>25</v>
      </c>
      <c r="B44" s="33"/>
      <c r="C44" s="33"/>
      <c r="D44" s="112"/>
      <c r="E44" s="111">
        <v>-19608.27246</v>
      </c>
      <c r="F44" s="148">
        <v>63856.067369271601</v>
      </c>
      <c r="G44" s="148">
        <v>67309.090834414514</v>
      </c>
      <c r="H44" s="21">
        <v>111556.88574368611</v>
      </c>
      <c r="I44" s="148">
        <v>16268.785389494495</v>
      </c>
      <c r="J44" s="148">
        <v>65315.417495794398</v>
      </c>
      <c r="K44" s="112">
        <v>76241.910814799994</v>
      </c>
      <c r="L44" s="112">
        <v>157826.11370008887</v>
      </c>
      <c r="M44" s="112">
        <v>269382.99944377498</v>
      </c>
      <c r="N44" s="111">
        <v>56038.448275256698</v>
      </c>
      <c r="O44" s="148">
        <v>59556.124759687496</v>
      </c>
      <c r="P44" s="112">
        <v>60000.050816342693</v>
      </c>
      <c r="Q44" s="112">
        <v>175594.62385128689</v>
      </c>
      <c r="R44" s="111">
        <v>53640.072743215205</v>
      </c>
      <c r="S44" s="148">
        <v>62681.584510832399</v>
      </c>
      <c r="T44" s="112">
        <v>-304906.54749221751</v>
      </c>
      <c r="U44" s="112">
        <v>-188584.8902381699</v>
      </c>
      <c r="V44" s="112">
        <v>-12990.266386883013</v>
      </c>
      <c r="W44" s="112">
        <v>256392.73305689197</v>
      </c>
      <c r="Y44" s="265"/>
      <c r="Z44" s="265"/>
      <c r="AA44" s="265"/>
      <c r="AB44" s="265"/>
      <c r="AC44" s="265"/>
      <c r="AD44" s="265"/>
      <c r="AE44" s="265"/>
      <c r="AF44" s="265"/>
      <c r="AG44" s="265"/>
      <c r="AH44" s="265"/>
      <c r="AI44" s="265"/>
      <c r="AJ44" s="265"/>
      <c r="AK44" s="265"/>
      <c r="AL44" s="265"/>
      <c r="AM44" s="265"/>
      <c r="AN44" s="265"/>
      <c r="AO44" s="265"/>
      <c r="AP44" s="265"/>
      <c r="AQ44" s="265"/>
      <c r="AR44" s="265"/>
      <c r="AS44" s="265"/>
    </row>
    <row r="45" spans="1:45"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48">
        <v>0</v>
      </c>
      <c r="T45" s="112">
        <v>0</v>
      </c>
      <c r="U45" s="112">
        <v>0</v>
      </c>
      <c r="V45" s="112">
        <v>0</v>
      </c>
      <c r="W45" s="112">
        <v>0</v>
      </c>
      <c r="Y45" s="265"/>
      <c r="Z45" s="265"/>
      <c r="AA45" s="265"/>
      <c r="AB45" s="265"/>
      <c r="AC45" s="265"/>
      <c r="AD45" s="265"/>
      <c r="AE45" s="265"/>
      <c r="AF45" s="265"/>
      <c r="AG45" s="265"/>
      <c r="AH45" s="265"/>
      <c r="AI45" s="265"/>
      <c r="AJ45" s="265"/>
      <c r="AK45" s="265"/>
      <c r="AL45" s="265"/>
      <c r="AM45" s="265"/>
      <c r="AN45" s="265"/>
      <c r="AO45" s="265"/>
      <c r="AP45" s="265"/>
      <c r="AQ45" s="265"/>
      <c r="AR45" s="265"/>
      <c r="AS45" s="265"/>
    </row>
    <row r="46" spans="1:45"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48">
        <v>0</v>
      </c>
      <c r="T46" s="112">
        <v>0</v>
      </c>
      <c r="U46" s="112">
        <v>0</v>
      </c>
      <c r="V46" s="112">
        <v>0</v>
      </c>
      <c r="W46" s="112">
        <v>0</v>
      </c>
      <c r="Y46" s="265"/>
      <c r="Z46" s="265"/>
      <c r="AA46" s="265"/>
      <c r="AB46" s="265"/>
      <c r="AC46" s="265"/>
      <c r="AD46" s="265"/>
      <c r="AE46" s="265"/>
      <c r="AF46" s="265"/>
      <c r="AG46" s="265"/>
      <c r="AH46" s="265"/>
      <c r="AI46" s="265"/>
      <c r="AJ46" s="265"/>
      <c r="AK46" s="265"/>
      <c r="AL46" s="265"/>
      <c r="AM46" s="265"/>
      <c r="AN46" s="265"/>
      <c r="AO46" s="265"/>
      <c r="AP46" s="265"/>
      <c r="AQ46" s="265"/>
      <c r="AR46" s="265"/>
      <c r="AS46" s="265"/>
    </row>
    <row r="47" spans="1:45"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48">
        <v>0</v>
      </c>
      <c r="T47" s="112">
        <v>0</v>
      </c>
      <c r="U47" s="112">
        <v>0</v>
      </c>
      <c r="V47" s="112">
        <v>0</v>
      </c>
      <c r="W47" s="112">
        <v>0</v>
      </c>
      <c r="Y47" s="265"/>
      <c r="Z47" s="265"/>
      <c r="AA47" s="265"/>
      <c r="AB47" s="265"/>
      <c r="AC47" s="265"/>
      <c r="AD47" s="265"/>
      <c r="AE47" s="265"/>
      <c r="AF47" s="265"/>
      <c r="AG47" s="265"/>
      <c r="AH47" s="265"/>
      <c r="AI47" s="265"/>
      <c r="AJ47" s="265"/>
      <c r="AK47" s="265"/>
      <c r="AL47" s="265"/>
      <c r="AM47" s="265"/>
      <c r="AN47" s="265"/>
      <c r="AO47" s="265"/>
      <c r="AP47" s="265"/>
      <c r="AQ47" s="265"/>
      <c r="AR47" s="265"/>
      <c r="AS47" s="265"/>
    </row>
    <row r="48" spans="1:45" x14ac:dyDescent="0.25">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48">
        <v>0</v>
      </c>
      <c r="T48" s="112">
        <v>0</v>
      </c>
      <c r="U48" s="112">
        <v>0</v>
      </c>
      <c r="V48" s="112">
        <v>0</v>
      </c>
      <c r="W48" s="112">
        <v>0</v>
      </c>
      <c r="Y48" s="265"/>
      <c r="Z48" s="265"/>
      <c r="AA48" s="265"/>
      <c r="AB48" s="265"/>
      <c r="AC48" s="265"/>
      <c r="AD48" s="265"/>
      <c r="AE48" s="265"/>
      <c r="AF48" s="265"/>
      <c r="AG48" s="265"/>
      <c r="AH48" s="265"/>
      <c r="AI48" s="265"/>
      <c r="AJ48" s="265"/>
      <c r="AK48" s="265"/>
      <c r="AL48" s="265"/>
      <c r="AM48" s="265"/>
      <c r="AN48" s="265"/>
      <c r="AO48" s="265"/>
      <c r="AP48" s="265"/>
      <c r="AQ48" s="265"/>
      <c r="AR48" s="265"/>
      <c r="AS48" s="265"/>
    </row>
    <row r="49" spans="1:45"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48">
        <v>0</v>
      </c>
      <c r="T49" s="112">
        <v>0</v>
      </c>
      <c r="U49" s="112">
        <v>0</v>
      </c>
      <c r="V49" s="112">
        <v>0</v>
      </c>
      <c r="W49" s="112">
        <v>0</v>
      </c>
      <c r="Y49" s="265"/>
      <c r="Z49" s="265"/>
      <c r="AA49" s="265"/>
      <c r="AB49" s="265"/>
      <c r="AC49" s="265"/>
      <c r="AD49" s="265"/>
      <c r="AE49" s="265"/>
      <c r="AF49" s="265"/>
      <c r="AG49" s="265"/>
      <c r="AH49" s="265"/>
      <c r="AI49" s="265"/>
      <c r="AJ49" s="265"/>
      <c r="AK49" s="265"/>
      <c r="AL49" s="265"/>
      <c r="AM49" s="265"/>
      <c r="AN49" s="265"/>
      <c r="AO49" s="265"/>
      <c r="AP49" s="265"/>
      <c r="AQ49" s="265"/>
      <c r="AR49" s="265"/>
      <c r="AS49" s="265"/>
    </row>
    <row r="50" spans="1:45" x14ac:dyDescent="0.25">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48">
        <v>0</v>
      </c>
      <c r="T50" s="112">
        <v>0</v>
      </c>
      <c r="U50" s="112">
        <v>0</v>
      </c>
      <c r="V50" s="112">
        <v>0</v>
      </c>
      <c r="W50" s="112">
        <v>0</v>
      </c>
      <c r="Y50" s="265"/>
      <c r="Z50" s="265"/>
      <c r="AA50" s="265"/>
      <c r="AB50" s="265"/>
      <c r="AC50" s="265"/>
      <c r="AD50" s="265"/>
      <c r="AE50" s="265"/>
      <c r="AF50" s="265"/>
      <c r="AG50" s="265"/>
      <c r="AH50" s="265"/>
      <c r="AI50" s="265"/>
      <c r="AJ50" s="265"/>
      <c r="AK50" s="265"/>
      <c r="AL50" s="265"/>
      <c r="AM50" s="265"/>
      <c r="AN50" s="265"/>
      <c r="AO50" s="265"/>
      <c r="AP50" s="265"/>
      <c r="AQ50" s="265"/>
      <c r="AR50" s="265"/>
      <c r="AS50" s="265"/>
    </row>
    <row r="51" spans="1:45"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48">
        <v>0</v>
      </c>
      <c r="T51" s="112">
        <v>0</v>
      </c>
      <c r="U51" s="112">
        <v>0</v>
      </c>
      <c r="V51" s="112">
        <v>0</v>
      </c>
      <c r="W51" s="112">
        <v>0</v>
      </c>
      <c r="Y51" s="265"/>
      <c r="Z51" s="265"/>
      <c r="AA51" s="265"/>
      <c r="AB51" s="265"/>
      <c r="AC51" s="265"/>
      <c r="AD51" s="265"/>
      <c r="AE51" s="265"/>
      <c r="AF51" s="265"/>
      <c r="AG51" s="265"/>
      <c r="AH51" s="265"/>
      <c r="AI51" s="265"/>
      <c r="AJ51" s="265"/>
      <c r="AK51" s="265"/>
      <c r="AL51" s="265"/>
      <c r="AM51" s="265"/>
      <c r="AN51" s="265"/>
      <c r="AO51" s="265"/>
      <c r="AP51" s="265"/>
      <c r="AQ51" s="265"/>
      <c r="AR51" s="265"/>
      <c r="AS51" s="265"/>
    </row>
    <row r="52" spans="1:45" x14ac:dyDescent="0.25">
      <c r="A52" s="35" t="s">
        <v>33</v>
      </c>
      <c r="B52" s="33"/>
      <c r="C52" s="33"/>
      <c r="D52" s="112"/>
      <c r="E52" s="111">
        <v>-19608.27246</v>
      </c>
      <c r="F52" s="148">
        <v>63856.067369271601</v>
      </c>
      <c r="G52" s="148">
        <v>67309.090834414514</v>
      </c>
      <c r="H52" s="21">
        <v>111556.88574368611</v>
      </c>
      <c r="I52" s="148">
        <v>16268.785389494495</v>
      </c>
      <c r="J52" s="148">
        <v>65315.417495794398</v>
      </c>
      <c r="K52" s="112">
        <v>76241.910814799994</v>
      </c>
      <c r="L52" s="112">
        <v>157826.11370008887</v>
      </c>
      <c r="M52" s="112">
        <v>269382.99944377498</v>
      </c>
      <c r="N52" s="111">
        <v>56038.448275256698</v>
      </c>
      <c r="O52" s="148">
        <v>59556.124759687496</v>
      </c>
      <c r="P52" s="112">
        <v>60000.050816342693</v>
      </c>
      <c r="Q52" s="112">
        <v>175594.62385128689</v>
      </c>
      <c r="R52" s="111">
        <v>53640.072743215205</v>
      </c>
      <c r="S52" s="148">
        <v>62681.584510832399</v>
      </c>
      <c r="T52" s="112">
        <v>-304906.54749221751</v>
      </c>
      <c r="U52" s="112">
        <v>-188584.8902381699</v>
      </c>
      <c r="V52" s="112">
        <v>-12990.266386883013</v>
      </c>
      <c r="W52" s="112">
        <v>256392.73305689197</v>
      </c>
      <c r="Y52" s="265"/>
      <c r="Z52" s="265"/>
      <c r="AA52" s="265"/>
      <c r="AB52" s="265"/>
      <c r="AC52" s="265"/>
      <c r="AD52" s="265"/>
      <c r="AE52" s="265"/>
      <c r="AF52" s="265"/>
      <c r="AG52" s="265"/>
      <c r="AH52" s="265"/>
      <c r="AI52" s="265"/>
      <c r="AJ52" s="265"/>
      <c r="AK52" s="265"/>
      <c r="AL52" s="265"/>
      <c r="AM52" s="265"/>
      <c r="AN52" s="265"/>
      <c r="AO52" s="265"/>
      <c r="AP52" s="265"/>
      <c r="AQ52" s="265"/>
      <c r="AR52" s="265"/>
      <c r="AS52" s="265"/>
    </row>
    <row r="53" spans="1:45"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c r="Y53" s="265"/>
      <c r="Z53" s="265"/>
      <c r="AA53" s="265"/>
      <c r="AB53" s="265"/>
      <c r="AC53" s="265"/>
      <c r="AD53" s="265"/>
      <c r="AE53" s="265"/>
      <c r="AF53" s="265"/>
      <c r="AG53" s="265"/>
      <c r="AH53" s="265"/>
      <c r="AI53" s="265"/>
      <c r="AJ53" s="265"/>
      <c r="AK53" s="265"/>
      <c r="AL53" s="265"/>
      <c r="AM53" s="265"/>
      <c r="AN53" s="265"/>
      <c r="AO53" s="265"/>
      <c r="AP53" s="265"/>
      <c r="AQ53" s="265"/>
      <c r="AR53" s="265"/>
      <c r="AS53" s="265"/>
    </row>
    <row r="54" spans="1:45" hidden="1"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c r="Y54" s="265"/>
      <c r="Z54" s="265"/>
      <c r="AA54" s="265"/>
      <c r="AB54" s="265"/>
      <c r="AC54" s="265"/>
      <c r="AD54" s="265"/>
      <c r="AE54" s="265"/>
      <c r="AF54" s="265"/>
      <c r="AG54" s="265"/>
      <c r="AH54" s="265"/>
      <c r="AI54" s="265"/>
      <c r="AJ54" s="265"/>
      <c r="AK54" s="265"/>
      <c r="AL54" s="265"/>
      <c r="AM54" s="265"/>
      <c r="AN54" s="265"/>
      <c r="AO54" s="265"/>
      <c r="AP54" s="265"/>
      <c r="AQ54" s="265"/>
      <c r="AR54" s="265"/>
      <c r="AS54" s="265"/>
    </row>
    <row r="55" spans="1:45" hidden="1"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c r="Y55" s="265"/>
      <c r="Z55" s="265"/>
      <c r="AA55" s="265"/>
      <c r="AB55" s="265"/>
      <c r="AC55" s="265"/>
      <c r="AD55" s="265"/>
      <c r="AE55" s="265"/>
      <c r="AF55" s="265"/>
      <c r="AG55" s="265"/>
      <c r="AH55" s="265"/>
      <c r="AI55" s="265"/>
      <c r="AJ55" s="265"/>
      <c r="AK55" s="265"/>
      <c r="AL55" s="265"/>
      <c r="AM55" s="265"/>
      <c r="AN55" s="265"/>
      <c r="AO55" s="265"/>
      <c r="AP55" s="265"/>
      <c r="AQ55" s="265"/>
      <c r="AR55" s="265"/>
      <c r="AS55" s="265"/>
    </row>
    <row r="56" spans="1:45"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c r="Y56" s="265"/>
      <c r="Z56" s="265"/>
      <c r="AA56" s="265"/>
      <c r="AB56" s="265"/>
      <c r="AC56" s="265"/>
      <c r="AD56" s="265"/>
      <c r="AE56" s="265"/>
      <c r="AF56" s="265"/>
      <c r="AG56" s="265"/>
      <c r="AH56" s="265"/>
      <c r="AI56" s="265"/>
      <c r="AJ56" s="265"/>
      <c r="AK56" s="265"/>
      <c r="AL56" s="265"/>
      <c r="AM56" s="265"/>
      <c r="AN56" s="265"/>
      <c r="AO56" s="265"/>
      <c r="AP56" s="265"/>
      <c r="AQ56" s="265"/>
      <c r="AR56" s="265"/>
      <c r="AS56" s="265"/>
    </row>
    <row r="57" spans="1:45"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c r="Y57" s="265"/>
      <c r="Z57" s="265"/>
      <c r="AA57" s="265"/>
      <c r="AB57" s="265"/>
      <c r="AC57" s="265"/>
      <c r="AD57" s="265"/>
      <c r="AE57" s="265"/>
      <c r="AF57" s="265"/>
      <c r="AG57" s="265"/>
      <c r="AH57" s="265"/>
      <c r="AI57" s="265"/>
      <c r="AJ57" s="265"/>
      <c r="AK57" s="265"/>
      <c r="AL57" s="265"/>
      <c r="AM57" s="265"/>
      <c r="AN57" s="265"/>
      <c r="AO57" s="265"/>
      <c r="AP57" s="265"/>
      <c r="AQ57" s="265"/>
      <c r="AR57" s="265"/>
      <c r="AS57" s="265"/>
    </row>
    <row r="58" spans="1:45" x14ac:dyDescent="0.25">
      <c r="A58" s="35"/>
      <c r="B58" s="33"/>
      <c r="C58" s="33"/>
      <c r="D58" s="112"/>
      <c r="E58" s="111"/>
      <c r="F58" s="148"/>
      <c r="G58" s="148"/>
      <c r="H58" s="21"/>
      <c r="I58" s="148"/>
      <c r="J58" s="148"/>
      <c r="K58" s="112"/>
      <c r="L58" s="112"/>
      <c r="M58" s="112"/>
      <c r="N58" s="111"/>
      <c r="O58" s="148"/>
      <c r="P58" s="112"/>
      <c r="Q58" s="112"/>
      <c r="R58" s="111"/>
      <c r="S58" s="148"/>
      <c r="T58" s="112"/>
      <c r="U58" s="112"/>
      <c r="V58" s="112"/>
      <c r="W58" s="112"/>
      <c r="Y58" s="265"/>
      <c r="Z58" s="265"/>
      <c r="AA58" s="265"/>
      <c r="AB58" s="265"/>
      <c r="AC58" s="265"/>
      <c r="AD58" s="265"/>
      <c r="AE58" s="265"/>
      <c r="AF58" s="265"/>
      <c r="AG58" s="265"/>
      <c r="AH58" s="265"/>
      <c r="AI58" s="265"/>
      <c r="AJ58" s="265"/>
      <c r="AK58" s="265"/>
      <c r="AL58" s="265"/>
      <c r="AM58" s="265"/>
      <c r="AN58" s="265"/>
      <c r="AO58" s="265"/>
      <c r="AP58" s="265"/>
      <c r="AQ58" s="265"/>
      <c r="AR58" s="265"/>
      <c r="AS58" s="265"/>
    </row>
    <row r="59" spans="1:45" x14ac:dyDescent="0.25">
      <c r="A59" s="35" t="s">
        <v>37</v>
      </c>
      <c r="B59" s="33"/>
      <c r="C59" s="33"/>
      <c r="D59" s="112"/>
      <c r="E59" s="111">
        <v>6574.2382931111115</v>
      </c>
      <c r="F59" s="148">
        <v>6507.2072729999991</v>
      </c>
      <c r="G59" s="148">
        <v>6440.1762528888876</v>
      </c>
      <c r="H59" s="21">
        <v>19521.621818999996</v>
      </c>
      <c r="I59" s="148">
        <v>6241.7040863333332</v>
      </c>
      <c r="J59" s="148">
        <v>6108.9524929999998</v>
      </c>
      <c r="K59" s="112">
        <v>5976.2008996666664</v>
      </c>
      <c r="L59" s="112">
        <v>18326.857478999998</v>
      </c>
      <c r="M59" s="112">
        <v>37848.479297999991</v>
      </c>
      <c r="N59" s="111">
        <v>5827.5911907777781</v>
      </c>
      <c r="O59" s="148">
        <v>5686.9105396666664</v>
      </c>
      <c r="P59" s="112">
        <v>5546.2298885555556</v>
      </c>
      <c r="Q59" s="112">
        <v>17060.731618999998</v>
      </c>
      <c r="R59" s="111">
        <v>5359.3176430000003</v>
      </c>
      <c r="S59" s="148">
        <v>5195.5211946666668</v>
      </c>
      <c r="T59" s="112">
        <v>5031.7247463333333</v>
      </c>
      <c r="U59" s="112">
        <v>15586.563584</v>
      </c>
      <c r="V59" s="112">
        <v>32647.295202999998</v>
      </c>
      <c r="W59" s="112">
        <v>70495.774500999993</v>
      </c>
      <c r="Y59" s="265"/>
      <c r="Z59" s="265"/>
      <c r="AA59" s="265"/>
      <c r="AB59" s="265"/>
      <c r="AC59" s="265"/>
      <c r="AD59" s="265"/>
      <c r="AE59" s="265"/>
      <c r="AF59" s="265"/>
      <c r="AG59" s="265"/>
      <c r="AH59" s="265"/>
      <c r="AI59" s="265"/>
      <c r="AJ59" s="265"/>
      <c r="AK59" s="265"/>
      <c r="AL59" s="265"/>
      <c r="AM59" s="265"/>
      <c r="AN59" s="265"/>
      <c r="AO59" s="265"/>
      <c r="AP59" s="265"/>
      <c r="AQ59" s="265"/>
      <c r="AR59" s="265"/>
      <c r="AS59" s="265"/>
    </row>
    <row r="60" spans="1:45"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48">
        <v>0</v>
      </c>
      <c r="T60" s="112">
        <v>0</v>
      </c>
      <c r="U60" s="112">
        <v>0</v>
      </c>
      <c r="V60" s="112">
        <v>0</v>
      </c>
      <c r="W60" s="112">
        <v>0</v>
      </c>
      <c r="Y60" s="265"/>
      <c r="Z60" s="265"/>
      <c r="AA60" s="265"/>
      <c r="AB60" s="265"/>
      <c r="AC60" s="265"/>
      <c r="AD60" s="265"/>
      <c r="AE60" s="265"/>
      <c r="AF60" s="265"/>
      <c r="AG60" s="265"/>
      <c r="AH60" s="265"/>
      <c r="AI60" s="265"/>
      <c r="AJ60" s="265"/>
      <c r="AK60" s="265"/>
      <c r="AL60" s="265"/>
      <c r="AM60" s="265"/>
      <c r="AN60" s="265"/>
      <c r="AO60" s="265"/>
      <c r="AP60" s="265"/>
      <c r="AQ60" s="265"/>
      <c r="AR60" s="265"/>
      <c r="AS60" s="265"/>
    </row>
    <row r="61" spans="1:45"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48">
        <v>0</v>
      </c>
      <c r="T61" s="112">
        <v>0</v>
      </c>
      <c r="U61" s="112">
        <v>0</v>
      </c>
      <c r="V61" s="112">
        <v>0</v>
      </c>
      <c r="W61" s="112">
        <v>0</v>
      </c>
      <c r="Y61" s="265"/>
      <c r="Z61" s="265"/>
      <c r="AA61" s="265"/>
      <c r="AB61" s="265"/>
      <c r="AC61" s="265"/>
      <c r="AD61" s="265"/>
      <c r="AE61" s="265"/>
      <c r="AF61" s="265"/>
      <c r="AG61" s="265"/>
      <c r="AH61" s="265"/>
      <c r="AI61" s="265"/>
      <c r="AJ61" s="265"/>
      <c r="AK61" s="265"/>
      <c r="AL61" s="265"/>
      <c r="AM61" s="265"/>
      <c r="AN61" s="265"/>
      <c r="AO61" s="265"/>
      <c r="AP61" s="265"/>
      <c r="AQ61" s="265"/>
      <c r="AR61" s="265"/>
      <c r="AS61" s="265"/>
    </row>
    <row r="62" spans="1:45"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48">
        <v>0</v>
      </c>
      <c r="T62" s="112">
        <v>0</v>
      </c>
      <c r="U62" s="112">
        <v>0</v>
      </c>
      <c r="V62" s="112">
        <v>0</v>
      </c>
      <c r="W62" s="112">
        <v>0</v>
      </c>
      <c r="Y62" s="265"/>
      <c r="Z62" s="265"/>
      <c r="AA62" s="265"/>
      <c r="AB62" s="265"/>
      <c r="AC62" s="265"/>
      <c r="AD62" s="265"/>
      <c r="AE62" s="265"/>
      <c r="AF62" s="265"/>
      <c r="AG62" s="265"/>
      <c r="AH62" s="265"/>
      <c r="AI62" s="265"/>
      <c r="AJ62" s="265"/>
      <c r="AK62" s="265"/>
      <c r="AL62" s="265"/>
      <c r="AM62" s="265"/>
      <c r="AN62" s="265"/>
      <c r="AO62" s="265"/>
      <c r="AP62" s="265"/>
      <c r="AQ62" s="265"/>
      <c r="AR62" s="265"/>
      <c r="AS62" s="265"/>
    </row>
    <row r="63" spans="1:45"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48">
        <v>0</v>
      </c>
      <c r="T63" s="112">
        <v>0</v>
      </c>
      <c r="U63" s="112">
        <v>0</v>
      </c>
      <c r="V63" s="112">
        <v>0</v>
      </c>
      <c r="W63" s="112">
        <v>0</v>
      </c>
      <c r="X63" s="261"/>
      <c r="Y63" s="265"/>
      <c r="Z63" s="265"/>
      <c r="AA63" s="265"/>
      <c r="AB63" s="265"/>
      <c r="AC63" s="265"/>
      <c r="AD63" s="265"/>
      <c r="AE63" s="265"/>
      <c r="AF63" s="265"/>
      <c r="AG63" s="265"/>
      <c r="AH63" s="265"/>
      <c r="AI63" s="265"/>
      <c r="AJ63" s="265"/>
      <c r="AK63" s="265"/>
      <c r="AL63" s="265"/>
      <c r="AM63" s="265"/>
      <c r="AN63" s="265"/>
      <c r="AO63" s="265"/>
      <c r="AP63" s="265"/>
      <c r="AQ63" s="265"/>
      <c r="AR63" s="265"/>
      <c r="AS63" s="265"/>
    </row>
    <row r="64" spans="1:45"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48">
        <v>0</v>
      </c>
      <c r="T64" s="112">
        <v>0</v>
      </c>
      <c r="U64" s="112">
        <v>0</v>
      </c>
      <c r="V64" s="112">
        <v>0</v>
      </c>
      <c r="W64" s="112">
        <v>0</v>
      </c>
      <c r="Y64" s="265"/>
      <c r="Z64" s="265"/>
      <c r="AA64" s="265"/>
      <c r="AB64" s="265"/>
      <c r="AC64" s="265"/>
      <c r="AD64" s="265"/>
      <c r="AE64" s="265"/>
      <c r="AF64" s="265"/>
      <c r="AG64" s="265"/>
      <c r="AH64" s="265"/>
      <c r="AI64" s="265"/>
      <c r="AJ64" s="265"/>
      <c r="AK64" s="265"/>
      <c r="AL64" s="265"/>
      <c r="AM64" s="265"/>
      <c r="AN64" s="265"/>
      <c r="AO64" s="265"/>
      <c r="AP64" s="265"/>
      <c r="AQ64" s="265"/>
      <c r="AR64" s="265"/>
      <c r="AS64" s="265"/>
    </row>
    <row r="65" spans="1:45"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48">
        <v>0</v>
      </c>
      <c r="T65" s="112">
        <v>0</v>
      </c>
      <c r="U65" s="112">
        <v>0</v>
      </c>
      <c r="V65" s="112">
        <v>0</v>
      </c>
      <c r="W65" s="112">
        <v>0</v>
      </c>
      <c r="Y65" s="265"/>
      <c r="Z65" s="265"/>
      <c r="AA65" s="265"/>
      <c r="AB65" s="265"/>
      <c r="AC65" s="265"/>
      <c r="AD65" s="265"/>
      <c r="AE65" s="265"/>
      <c r="AF65" s="265"/>
      <c r="AG65" s="265"/>
      <c r="AH65" s="265"/>
      <c r="AI65" s="265"/>
      <c r="AJ65" s="265"/>
      <c r="AK65" s="265"/>
      <c r="AL65" s="265"/>
      <c r="AM65" s="265"/>
      <c r="AN65" s="265"/>
      <c r="AO65" s="265"/>
      <c r="AP65" s="265"/>
      <c r="AQ65" s="265"/>
      <c r="AR65" s="265"/>
      <c r="AS65" s="265"/>
    </row>
    <row r="66" spans="1:45"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48">
        <v>0</v>
      </c>
      <c r="T66" s="112">
        <v>0</v>
      </c>
      <c r="U66" s="112">
        <v>0</v>
      </c>
      <c r="V66" s="112">
        <v>0</v>
      </c>
      <c r="W66" s="112">
        <v>0</v>
      </c>
      <c r="Y66" s="265"/>
      <c r="Z66" s="265"/>
      <c r="AA66" s="265"/>
      <c r="AB66" s="265"/>
      <c r="AC66" s="265"/>
      <c r="AD66" s="265"/>
      <c r="AE66" s="265"/>
      <c r="AF66" s="265"/>
      <c r="AG66" s="265"/>
      <c r="AH66" s="265"/>
      <c r="AI66" s="265"/>
      <c r="AJ66" s="265"/>
      <c r="AK66" s="265"/>
      <c r="AL66" s="265"/>
      <c r="AM66" s="265"/>
      <c r="AN66" s="265"/>
      <c r="AO66" s="265"/>
      <c r="AP66" s="265"/>
      <c r="AQ66" s="265"/>
      <c r="AR66" s="265"/>
      <c r="AS66" s="265"/>
    </row>
    <row r="67" spans="1:45"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48">
        <v>0</v>
      </c>
      <c r="T67" s="112">
        <v>0</v>
      </c>
      <c r="U67" s="112">
        <v>0</v>
      </c>
      <c r="V67" s="112">
        <v>0</v>
      </c>
      <c r="W67" s="112">
        <v>0</v>
      </c>
      <c r="Y67" s="265"/>
      <c r="Z67" s="265"/>
      <c r="AA67" s="265"/>
      <c r="AB67" s="265"/>
      <c r="AC67" s="265"/>
      <c r="AD67" s="265"/>
      <c r="AE67" s="265"/>
      <c r="AF67" s="265"/>
      <c r="AG67" s="265"/>
      <c r="AH67" s="265"/>
      <c r="AI67" s="265"/>
      <c r="AJ67" s="265"/>
      <c r="AK67" s="265"/>
      <c r="AL67" s="265"/>
      <c r="AM67" s="265"/>
      <c r="AN67" s="265"/>
      <c r="AO67" s="265"/>
      <c r="AP67" s="265"/>
      <c r="AQ67" s="265"/>
      <c r="AR67" s="265"/>
      <c r="AS67" s="265"/>
    </row>
    <row r="68" spans="1:45"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c r="Y68" s="265"/>
      <c r="Z68" s="265"/>
      <c r="AA68" s="265"/>
      <c r="AB68" s="265"/>
      <c r="AC68" s="265"/>
      <c r="AD68" s="265"/>
      <c r="AE68" s="265"/>
      <c r="AF68" s="265"/>
      <c r="AG68" s="265"/>
      <c r="AH68" s="265"/>
      <c r="AI68" s="265"/>
      <c r="AJ68" s="265"/>
      <c r="AK68" s="265"/>
      <c r="AL68" s="265"/>
      <c r="AM68" s="265"/>
      <c r="AN68" s="265"/>
      <c r="AO68" s="265"/>
      <c r="AP68" s="265"/>
      <c r="AQ68" s="265"/>
      <c r="AR68" s="265"/>
      <c r="AS68" s="265"/>
    </row>
    <row r="69" spans="1:45"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48">
        <v>0</v>
      </c>
      <c r="T69" s="112">
        <v>0</v>
      </c>
      <c r="U69" s="112">
        <v>0</v>
      </c>
      <c r="V69" s="112">
        <v>0</v>
      </c>
      <c r="W69" s="112">
        <v>0</v>
      </c>
      <c r="Y69" s="265"/>
      <c r="Z69" s="265"/>
      <c r="AA69" s="265"/>
      <c r="AB69" s="265"/>
      <c r="AC69" s="265"/>
      <c r="AD69" s="265"/>
      <c r="AE69" s="265"/>
      <c r="AF69" s="265"/>
      <c r="AG69" s="265"/>
      <c r="AH69" s="265"/>
      <c r="AI69" s="265"/>
      <c r="AJ69" s="265"/>
      <c r="AK69" s="265"/>
      <c r="AL69" s="265"/>
      <c r="AM69" s="265"/>
      <c r="AN69" s="265"/>
      <c r="AO69" s="265"/>
      <c r="AP69" s="265"/>
      <c r="AQ69" s="265"/>
      <c r="AR69" s="265"/>
      <c r="AS69" s="265"/>
    </row>
    <row r="70" spans="1:45" x14ac:dyDescent="0.25">
      <c r="A70" s="35" t="s">
        <v>44</v>
      </c>
      <c r="B70" s="33"/>
      <c r="C70" s="33"/>
      <c r="D70" s="112"/>
      <c r="E70" s="111">
        <v>6574.2382931111115</v>
      </c>
      <c r="F70" s="148">
        <v>6507.2072729999991</v>
      </c>
      <c r="G70" s="148">
        <v>6440.1762528888876</v>
      </c>
      <c r="H70" s="21">
        <v>19521.621818999996</v>
      </c>
      <c r="I70" s="148">
        <v>6241.7040863333332</v>
      </c>
      <c r="J70" s="148">
        <v>6108.9524929999998</v>
      </c>
      <c r="K70" s="112">
        <v>5976.2008996666664</v>
      </c>
      <c r="L70" s="112">
        <v>18326.857478999998</v>
      </c>
      <c r="M70" s="112">
        <v>37848.479297999991</v>
      </c>
      <c r="N70" s="111">
        <v>5827.5911907777781</v>
      </c>
      <c r="O70" s="148">
        <v>5686.9105396666664</v>
      </c>
      <c r="P70" s="112">
        <v>5546.2298885555556</v>
      </c>
      <c r="Q70" s="112">
        <v>17060.731618999998</v>
      </c>
      <c r="R70" s="111">
        <v>5359.3176430000003</v>
      </c>
      <c r="S70" s="148">
        <v>5195.5211946666668</v>
      </c>
      <c r="T70" s="112">
        <v>5031.7247463333333</v>
      </c>
      <c r="U70" s="112">
        <v>15586.563584</v>
      </c>
      <c r="V70" s="112">
        <v>32647.295202999998</v>
      </c>
      <c r="W70" s="112">
        <v>70495.774500999993</v>
      </c>
      <c r="Y70" s="265"/>
      <c r="Z70" s="265"/>
      <c r="AA70" s="265"/>
      <c r="AB70" s="265"/>
      <c r="AC70" s="265"/>
      <c r="AD70" s="265"/>
      <c r="AE70" s="265"/>
      <c r="AF70" s="265"/>
      <c r="AG70" s="265"/>
      <c r="AH70" s="265"/>
      <c r="AI70" s="265"/>
      <c r="AJ70" s="265"/>
      <c r="AK70" s="265"/>
      <c r="AL70" s="265"/>
      <c r="AM70" s="265"/>
      <c r="AN70" s="265"/>
      <c r="AO70" s="265"/>
      <c r="AP70" s="265"/>
      <c r="AQ70" s="265"/>
      <c r="AR70" s="265"/>
      <c r="AS70" s="265"/>
    </row>
    <row r="71" spans="1:45" x14ac:dyDescent="0.25">
      <c r="A71" s="35"/>
      <c r="B71" s="33"/>
      <c r="C71" s="33"/>
      <c r="D71" s="112"/>
      <c r="E71" s="111"/>
      <c r="F71" s="148"/>
      <c r="G71" s="148"/>
      <c r="H71" s="21"/>
      <c r="I71" s="148"/>
      <c r="J71" s="148"/>
      <c r="K71" s="112"/>
      <c r="L71" s="112"/>
      <c r="M71" s="112"/>
      <c r="N71" s="111"/>
      <c r="O71" s="148"/>
      <c r="P71" s="112"/>
      <c r="Q71" s="112"/>
      <c r="R71" s="111"/>
      <c r="S71" s="148"/>
      <c r="T71" s="112"/>
      <c r="U71" s="112"/>
      <c r="V71" s="112"/>
      <c r="W71" s="112"/>
      <c r="Y71" s="265"/>
      <c r="Z71" s="265"/>
      <c r="AA71" s="265"/>
      <c r="AB71" s="265"/>
      <c r="AC71" s="265"/>
      <c r="AD71" s="265"/>
      <c r="AE71" s="265"/>
      <c r="AF71" s="265"/>
      <c r="AG71" s="265"/>
      <c r="AH71" s="265"/>
      <c r="AI71" s="265"/>
      <c r="AJ71" s="265"/>
      <c r="AK71" s="265"/>
      <c r="AL71" s="265"/>
      <c r="AM71" s="265"/>
      <c r="AN71" s="265"/>
      <c r="AO71" s="265"/>
      <c r="AP71" s="265"/>
      <c r="AQ71" s="265"/>
      <c r="AR71" s="265"/>
      <c r="AS71" s="265"/>
    </row>
    <row r="72" spans="1:45" x14ac:dyDescent="0.25">
      <c r="A72" s="218" t="s">
        <v>45</v>
      </c>
      <c r="B72" s="219"/>
      <c r="C72" s="219"/>
      <c r="D72" s="114"/>
      <c r="E72" s="113">
        <v>-26182.510753111113</v>
      </c>
      <c r="F72" s="151">
        <v>57348.860096271601</v>
      </c>
      <c r="G72" s="151">
        <v>60868.914581525627</v>
      </c>
      <c r="H72" s="26">
        <v>92035.263924686122</v>
      </c>
      <c r="I72" s="151">
        <v>10027.081303161161</v>
      </c>
      <c r="J72" s="151">
        <v>59206.465002794401</v>
      </c>
      <c r="K72" s="114">
        <v>70265.709915133324</v>
      </c>
      <c r="L72" s="114">
        <v>139499.25622108887</v>
      </c>
      <c r="M72" s="114">
        <v>231534.52014577499</v>
      </c>
      <c r="N72" s="113">
        <v>50210.857084478921</v>
      </c>
      <c r="O72" s="151">
        <v>53869.214220020833</v>
      </c>
      <c r="P72" s="114">
        <v>54453.820927787136</v>
      </c>
      <c r="Q72" s="114">
        <v>158533.89223228689</v>
      </c>
      <c r="R72" s="113">
        <v>48280.755100215203</v>
      </c>
      <c r="S72" s="151">
        <v>57486.063316165732</v>
      </c>
      <c r="T72" s="114">
        <v>-309938.27223855082</v>
      </c>
      <c r="U72" s="114">
        <v>-204171.45382216989</v>
      </c>
      <c r="V72" s="114">
        <v>-45637.561589883015</v>
      </c>
      <c r="W72" s="114">
        <v>185896.95855589199</v>
      </c>
      <c r="Y72" s="265"/>
      <c r="Z72" s="265"/>
      <c r="AA72" s="265"/>
      <c r="AB72" s="265"/>
      <c r="AC72" s="265"/>
      <c r="AD72" s="265"/>
      <c r="AE72" s="265"/>
      <c r="AF72" s="265"/>
      <c r="AG72" s="265"/>
      <c r="AH72" s="265"/>
      <c r="AI72" s="265"/>
      <c r="AJ72" s="265"/>
      <c r="AK72" s="265"/>
      <c r="AL72" s="265"/>
      <c r="AM72" s="265"/>
      <c r="AN72" s="265"/>
      <c r="AO72" s="265"/>
      <c r="AP72" s="265"/>
      <c r="AQ72" s="265"/>
      <c r="AR72" s="265"/>
      <c r="AS72" s="265"/>
    </row>
    <row r="73" spans="1:45" x14ac:dyDescent="0.25">
      <c r="A73" s="222"/>
      <c r="B73" s="223"/>
      <c r="C73" s="223"/>
      <c r="D73" s="210"/>
      <c r="E73" s="115"/>
      <c r="F73" s="152"/>
      <c r="G73" s="152"/>
      <c r="H73" s="242"/>
      <c r="I73" s="152"/>
      <c r="J73" s="152"/>
      <c r="K73" s="116"/>
      <c r="L73" s="116"/>
      <c r="M73" s="116"/>
      <c r="N73" s="115"/>
      <c r="O73" s="152"/>
      <c r="P73" s="116"/>
      <c r="Q73" s="116"/>
      <c r="R73" s="115"/>
      <c r="S73" s="152"/>
      <c r="T73" s="116"/>
      <c r="U73" s="116"/>
      <c r="V73" s="116"/>
      <c r="W73" s="116"/>
    </row>
    <row r="74" spans="1:45" ht="39.75" customHeight="1" x14ac:dyDescent="0.25">
      <c r="S74" s="254"/>
      <c r="T74" s="254"/>
      <c r="U74" s="254"/>
      <c r="V74" s="254"/>
      <c r="X74" s="269">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2018-01-24T19:29:34Z</cp:lastPrinted>
  <dcterms:created xsi:type="dcterms:W3CDTF">2005-03-30T13:24:33Z</dcterms:created>
  <dcterms:modified xsi:type="dcterms:W3CDTF">2019-01-28T19:23:17Z</dcterms:modified>
</cp:coreProperties>
</file>