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970" yWindow="-255" windowWidth="13770" windowHeight="12285"/>
  </bookViews>
  <sheets>
    <sheet name="Total" sheetId="6" r:id="rId1"/>
    <sheet name="VarTotal" sheetId="8" r:id="rId2"/>
    <sheet name="Pptario" sheetId="1" r:id="rId3"/>
    <sheet name="PptarioMN" sheetId="2" r:id="rId4"/>
    <sheet name="PptarioME" sheetId="3" r:id="rId5"/>
    <sheet name="%AvancPptario" sheetId="5" r:id="rId6"/>
    <sheet name="%AvancPptario(cont)" sheetId="10" r:id="rId7"/>
    <sheet name="VarPptario" sheetId="4" r:id="rId8"/>
    <sheet name="Extrappt" sheetId="7" r:id="rId9"/>
    <sheet name="VarExtrappt" sheetId="9" r:id="rId10"/>
  </sheets>
  <definedNames>
    <definedName name="_xlnm.Print_Area" localSheetId="5">'%AvancPptario'!$A$2:$Q$43</definedName>
    <definedName name="_xlnm.Print_Area" localSheetId="6">'%AvancPptario(cont)'!$A$2:$Q$43</definedName>
    <definedName name="_xlnm.Print_Area" localSheetId="8">Extrappt!$A$2:$S$74</definedName>
    <definedName name="_xlnm.Print_Area" localSheetId="2">Pptario!$A$2:$S$78</definedName>
    <definedName name="_xlnm.Print_Area" localSheetId="4">PptarioME!$A$1:$R$79</definedName>
    <definedName name="_xlnm.Print_Area" localSheetId="3">PptarioMN!$A$2:$R$77</definedName>
    <definedName name="_xlnm.Print_Area" localSheetId="0">Total!$A$2:$S$77</definedName>
    <definedName name="_xlnm.Print_Area" localSheetId="9">VarExtrappt!$A$2:$R$42</definedName>
    <definedName name="_xlnm.Print_Area" localSheetId="7">VarPptario!$A$2:$R$42</definedName>
    <definedName name="_xlnm.Print_Area" localSheetId="1">VarTotal!$A$2:$R$43</definedName>
  </definedNames>
  <calcPr calcId="145621"/>
</workbook>
</file>

<file path=xl/calcChain.xml><?xml version="1.0" encoding="utf-8"?>
<calcChain xmlns="http://schemas.openxmlformats.org/spreadsheetml/2006/main">
  <c r="A76" i="6" l="1"/>
  <c r="B76" i="6"/>
  <c r="A77" i="6"/>
  <c r="B77" i="6"/>
  <c r="B75" i="6"/>
  <c r="A75" i="6"/>
  <c r="B74" i="6"/>
  <c r="A74" i="6"/>
  <c r="E7" i="9"/>
  <c r="E7" i="4"/>
  <c r="A3" i="9"/>
  <c r="A3" i="7"/>
  <c r="A3" i="4"/>
  <c r="A3" i="10"/>
  <c r="A3" i="5"/>
  <c r="A3" i="3"/>
  <c r="A3" i="2"/>
  <c r="A3" i="1"/>
  <c r="A3" i="8"/>
</calcChain>
</file>

<file path=xl/sharedStrings.xml><?xml version="1.0" encoding="utf-8"?>
<sst xmlns="http://schemas.openxmlformats.org/spreadsheetml/2006/main" count="618" uniqueCount="117">
  <si>
    <t>CUADRO 1</t>
  </si>
  <si>
    <t>GOBIERNO CENTRAL PRESUPUESTARIO</t>
  </si>
  <si>
    <t>Moneda Nacional + Moneda Extranjera</t>
  </si>
  <si>
    <t>Millones de Pesos</t>
  </si>
  <si>
    <t>Ley Aprobada</t>
  </si>
  <si>
    <t>Enero</t>
  </si>
  <si>
    <t>TRANSACCIONES QUE AFECTAN EL PATRIMONIO NETO</t>
  </si>
  <si>
    <t>INGRESOS</t>
  </si>
  <si>
    <t>Ingresos tributarios netos</t>
  </si>
  <si>
    <t>Imposiciones previsionales</t>
  </si>
  <si>
    <t>Ingresos de operación</t>
  </si>
  <si>
    <t>Otros ingresos</t>
  </si>
  <si>
    <t>GASTOS</t>
  </si>
  <si>
    <t>Personal</t>
  </si>
  <si>
    <t>Bienes y servicios de consumo y producción</t>
  </si>
  <si>
    <t xml:space="preserve">Intereses </t>
  </si>
  <si>
    <t>Otros</t>
  </si>
  <si>
    <t>RESULTADO OPERATIVO BRUTO</t>
  </si>
  <si>
    <t>TRANSACCIONES EN ACTIVOS NO FINANCIEROS</t>
  </si>
  <si>
    <t>ADQUISICION NETA DE ACTIVOS NO FINANCIEROS</t>
  </si>
  <si>
    <t>Venta de activos físicos</t>
  </si>
  <si>
    <t>Inversión</t>
  </si>
  <si>
    <t>Transferencias de capital</t>
  </si>
  <si>
    <t>PRESTAMO NETO/ENDEUDAMIENTO NETO</t>
  </si>
  <si>
    <t>TRANSACCIONES EN ACTIVOS FINANCIEROS (FINANCIAMIENTO)</t>
  </si>
  <si>
    <t>ADQUISICION NETA DE ACTIVOS FINANCIEROS</t>
  </si>
  <si>
    <t>Préstamos</t>
  </si>
  <si>
    <t>Otorgamiento de préstamos</t>
  </si>
  <si>
    <t>Recuperación de préstamos</t>
  </si>
  <si>
    <t xml:space="preserve">Títulos y valores </t>
  </si>
  <si>
    <t>Inversión financiera</t>
  </si>
  <si>
    <t>Venta de activos financieros</t>
  </si>
  <si>
    <t>Operaciones de cambio</t>
  </si>
  <si>
    <t>Caja</t>
  </si>
  <si>
    <t>Giros</t>
  </si>
  <si>
    <t>Depósitos</t>
  </si>
  <si>
    <t>Anticipo de gastos</t>
  </si>
  <si>
    <t>PASIVOS NETOS INCURRIDOS</t>
  </si>
  <si>
    <t>Endeudamiento Externo Neto</t>
  </si>
  <si>
    <t>Endeudamiento</t>
  </si>
  <si>
    <t>Bonos</t>
  </si>
  <si>
    <t>Resto</t>
  </si>
  <si>
    <t>Amortizaciones</t>
  </si>
  <si>
    <t>Endeudamiento Interno Neto</t>
  </si>
  <si>
    <t>Bonos de Reconocimiento</t>
  </si>
  <si>
    <t>FINANCIAMIENTO</t>
  </si>
  <si>
    <t xml:space="preserve"> 1/</t>
  </si>
  <si>
    <t xml:space="preserve"> 2/</t>
  </si>
  <si>
    <t xml:space="preserve"> 3/</t>
  </si>
  <si>
    <t>Excluye el pago de bonos de reconocimiento, que se clasifica entre las partidas de financiamiento.</t>
  </si>
  <si>
    <t xml:space="preserve"> 4/</t>
  </si>
  <si>
    <t>CUADRO 2</t>
  </si>
  <si>
    <t>Moneda Nacional</t>
  </si>
  <si>
    <t>CUADRO 3</t>
  </si>
  <si>
    <t>Moneda Extranjera</t>
  </si>
  <si>
    <t>Miles de Dólares</t>
  </si>
  <si>
    <t>Donaciones</t>
  </si>
  <si>
    <t>Rentas de la propiedad</t>
  </si>
  <si>
    <t>Subsidios y donaciones</t>
  </si>
  <si>
    <t>Tributación resto contribuyentes</t>
  </si>
  <si>
    <t>Prestaciones previsionales 1/</t>
  </si>
  <si>
    <t>TOTAL INGRESOS 2/</t>
  </si>
  <si>
    <t>TOTAL GASTOS 3/</t>
  </si>
  <si>
    <t>Ingresos de Transacciones que afectan el Patrimonio Neto más Venta de activos físicos clasificada en Transacciones en Activos  no Financieros.</t>
  </si>
  <si>
    <t>Gastos de Transacciones que afectan el Patrimonio Neto más Inversión y Transferencias de capital clasificadas en Transacciones en activos No Financieros.</t>
  </si>
  <si>
    <t>Comprende los impuestos a la renta pagados por las diez mayores empresas.</t>
  </si>
  <si>
    <t xml:space="preserve">Donaciones </t>
  </si>
  <si>
    <t xml:space="preserve">Rentas de la propiedad </t>
  </si>
  <si>
    <t xml:space="preserve">Subsidios y donaciones </t>
  </si>
  <si>
    <t>Tributación minería privada 4/</t>
  </si>
  <si>
    <t>Los pagos de impuestos en moneda extranjera se registran como ingresos en moneda nacional.</t>
  </si>
  <si>
    <t>CUADRO 4</t>
  </si>
  <si>
    <t>Porcentaje de Avance sobre Ley Aprobada</t>
  </si>
  <si>
    <t>Tributación minería privada</t>
  </si>
  <si>
    <t>Prestaciones previsionales</t>
  </si>
  <si>
    <t>Otros 1/</t>
  </si>
  <si>
    <t>TOTAL INGRESOS</t>
  </si>
  <si>
    <t>TOTAL GASTOS</t>
  </si>
  <si>
    <t>CUADRO 5</t>
  </si>
  <si>
    <t>Porcentaje de Variación Real Anual</t>
  </si>
  <si>
    <t>1/</t>
  </si>
  <si>
    <t>Para esta categoría,  los resultados no son válidos, por cuanto en la Ley de Presupuestos sólo se habilita la cuenta correspondiente, considerando un valor mínimo, para el posterior registro del gasto ejecutado. Se refiere al gasto en Compensaciones por Daños a Terceros y/o a la Propiedad, 2% constitucional y Aplicación Fondos de Terceros.</t>
  </si>
  <si>
    <t>Gastos de Transacciones que afectan el Patrimonio Neto más Inversión y Transferencias de capital clasificadas en Transacciones en Activos No Financieros.</t>
  </si>
  <si>
    <t>Ingresos tributarios netos 4/</t>
  </si>
  <si>
    <t>Tributación resto contribuyentes 4/</t>
  </si>
  <si>
    <t>Febrero</t>
  </si>
  <si>
    <t>Marzo</t>
  </si>
  <si>
    <t>Abril</t>
  </si>
  <si>
    <t>Mayo</t>
  </si>
  <si>
    <t>Fondos Especiales</t>
  </si>
  <si>
    <t>Ajustes por Rezagos Fondos Especiales</t>
  </si>
  <si>
    <t xml:space="preserve">Ajustes por Rezagos Fondos Especiales </t>
  </si>
  <si>
    <t>GOBIERNO CENTRAL EXTRAPRESUPUESTARIO</t>
  </si>
  <si>
    <t>1erTrim.</t>
  </si>
  <si>
    <t>Junio</t>
  </si>
  <si>
    <t>Julio</t>
  </si>
  <si>
    <t>2°Trim.</t>
  </si>
  <si>
    <t>1erSem.</t>
  </si>
  <si>
    <t>2°Trim</t>
  </si>
  <si>
    <t>1erSem</t>
  </si>
  <si>
    <t>Agosto</t>
  </si>
  <si>
    <t>GOBIERNO CENTRAL TOTAL</t>
  </si>
  <si>
    <t>Cobre bruto</t>
  </si>
  <si>
    <t>CUADRO 6</t>
  </si>
  <si>
    <t>CUADRO 7</t>
  </si>
  <si>
    <t>CUADRO 8</t>
  </si>
  <si>
    <t>CUADRO 9</t>
  </si>
  <si>
    <t>Septiembre</t>
  </si>
  <si>
    <t>3erTrim.</t>
  </si>
  <si>
    <t>CUADRO 6 (continuación)</t>
  </si>
  <si>
    <t>Acumulado</t>
  </si>
  <si>
    <t xml:space="preserve">Tributación minería privada </t>
  </si>
  <si>
    <t xml:space="preserve">TOTAL INGRESOS </t>
  </si>
  <si>
    <t>Año 2017</t>
  </si>
  <si>
    <t>ESTADO DE OPERACIONES DE GOBIERNO  2018</t>
  </si>
  <si>
    <t>2018 / 2017</t>
  </si>
  <si>
    <t>Año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</si>
</sst>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_);\(#,##0\)"/>
    <numFmt numFmtId="165" formatCode="#,##0.0_);\(#,##0.0\)"/>
  </numFmts>
  <fonts count="17" x14ac:knownFonts="1">
    <font>
      <sz val="10"/>
      <name val="Arial"/>
    </font>
    <font>
      <sz val="10"/>
      <name val="Arial"/>
      <family val="2"/>
    </font>
    <font>
      <b/>
      <sz val="10"/>
      <name val="Arial"/>
      <family val="2"/>
    </font>
    <font>
      <sz val="10"/>
      <color indexed="9"/>
      <name val="Arial"/>
      <family val="2"/>
    </font>
    <font>
      <b/>
      <sz val="10"/>
      <color indexed="9"/>
      <name val="Arial"/>
      <family val="2"/>
    </font>
    <font>
      <b/>
      <sz val="10"/>
      <color indexed="10"/>
      <name val="Arial"/>
      <family val="2"/>
    </font>
    <font>
      <b/>
      <u/>
      <sz val="10"/>
      <name val="Arial"/>
      <family val="2"/>
    </font>
    <font>
      <u/>
      <sz val="10"/>
      <name val="Arial"/>
      <family val="2"/>
    </font>
    <font>
      <sz val="10"/>
      <name val="Arial"/>
      <family val="2"/>
    </font>
    <font>
      <b/>
      <sz val="20"/>
      <name val="Arial"/>
      <family val="2"/>
    </font>
    <font>
      <b/>
      <sz val="16"/>
      <name val="Arial"/>
      <family val="2"/>
    </font>
    <font>
      <b/>
      <sz val="10"/>
      <color theme="1"/>
      <name val="Arial"/>
      <family val="2"/>
    </font>
    <font>
      <sz val="11"/>
      <name val="Arial"/>
      <family val="2"/>
    </font>
    <font>
      <sz val="10"/>
      <color rgb="FFFF0000"/>
      <name val="Arial"/>
      <family val="2"/>
    </font>
    <font>
      <b/>
      <sz val="24"/>
      <name val="Arial"/>
      <family val="2"/>
    </font>
    <font>
      <b/>
      <sz val="22"/>
      <name val="Arial"/>
      <family val="2"/>
    </font>
    <font>
      <sz val="10"/>
      <color theme="0"/>
      <name val="Arial"/>
      <family val="2"/>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279">
    <xf numFmtId="0" fontId="0" fillId="0" borderId="0" xfId="0"/>
    <xf numFmtId="0" fontId="2" fillId="0" borderId="0" xfId="0" applyFont="1" applyAlignment="1">
      <alignment horizontal="centerContinuous"/>
    </xf>
    <xf numFmtId="0" fontId="0" fillId="0" borderId="0" xfId="0" applyAlignment="1">
      <alignment horizontal="centerContinuous"/>
    </xf>
    <xf numFmtId="0" fontId="0" fillId="0" borderId="0" xfId="0" applyFill="1" applyAlignment="1">
      <alignment horizontal="centerContinuous"/>
    </xf>
    <xf numFmtId="3" fontId="2" fillId="0" borderId="0" xfId="0" applyNumberFormat="1" applyFont="1" applyAlignment="1">
      <alignment horizontal="centerContinuous" wrapText="1"/>
    </xf>
    <xf numFmtId="0" fontId="0" fillId="0" borderId="0" xfId="0" applyAlignment="1">
      <alignment horizontal="centerContinuous" wrapText="1"/>
    </xf>
    <xf numFmtId="0" fontId="0" fillId="0" borderId="0" xfId="0" applyFill="1" applyAlignment="1">
      <alignment horizontal="centerContinuous" wrapText="1"/>
    </xf>
    <xf numFmtId="0" fontId="3" fillId="0" borderId="0" xfId="0" applyFont="1" applyAlignment="1">
      <alignment horizontal="centerContinuous"/>
    </xf>
    <xf numFmtId="0" fontId="4" fillId="0" borderId="0" xfId="0" applyFont="1" applyFill="1" applyAlignment="1">
      <alignment horizontal="centerContinuous"/>
    </xf>
    <xf numFmtId="0" fontId="5" fillId="0" borderId="0" xfId="0" applyFont="1" applyAlignment="1"/>
    <xf numFmtId="0" fontId="5" fillId="0" borderId="0" xfId="0" applyNumberFormat="1" applyFont="1" applyAlignment="1"/>
    <xf numFmtId="0" fontId="3" fillId="0" borderId="0" xfId="0" applyNumberFormat="1" applyFont="1" applyAlignment="1"/>
    <xf numFmtId="0" fontId="4" fillId="0" borderId="0" xfId="0" applyNumberFormat="1" applyFont="1" applyFill="1" applyAlignment="1"/>
    <xf numFmtId="0" fontId="0" fillId="0" borderId="1" xfId="0" applyBorder="1"/>
    <xf numFmtId="0" fontId="0" fillId="0" borderId="2" xfId="0" applyBorder="1"/>
    <xf numFmtId="0" fontId="1" fillId="0" borderId="1" xfId="0" applyFont="1" applyFill="1" applyBorder="1" applyAlignment="1">
      <alignment horizontal="center" vertical="center" wrapText="1"/>
    </xf>
    <xf numFmtId="0" fontId="6" fillId="0" borderId="4" xfId="0" applyFont="1" applyBorder="1"/>
    <xf numFmtId="0" fontId="0" fillId="0" borderId="0" xfId="0" applyBorder="1"/>
    <xf numFmtId="0" fontId="0" fillId="0" borderId="5" xfId="0" applyFill="1" applyBorder="1"/>
    <xf numFmtId="0" fontId="7" fillId="0" borderId="4" xfId="0" applyFont="1" applyBorder="1"/>
    <xf numFmtId="0" fontId="0" fillId="0" borderId="4" xfId="0" applyBorder="1"/>
    <xf numFmtId="164" fontId="0" fillId="0" borderId="5" xfId="0" applyNumberFormat="1" applyFill="1" applyBorder="1"/>
    <xf numFmtId="0" fontId="8" fillId="0" borderId="4" xfId="0" applyFont="1" applyBorder="1"/>
    <xf numFmtId="0" fontId="8" fillId="0" borderId="0" xfId="0" applyFont="1" applyBorder="1"/>
    <xf numFmtId="0" fontId="2" fillId="0" borderId="4" xfId="0" applyFont="1" applyBorder="1"/>
    <xf numFmtId="0" fontId="2" fillId="0" borderId="0" xfId="0" applyFont="1" applyBorder="1"/>
    <xf numFmtId="164" fontId="2" fillId="0" borderId="5" xfId="0" applyNumberFormat="1" applyFont="1" applyFill="1" applyBorder="1"/>
    <xf numFmtId="0" fontId="2" fillId="0" borderId="6" xfId="0" applyFont="1" applyFill="1" applyBorder="1"/>
    <xf numFmtId="0" fontId="2" fillId="0" borderId="7" xfId="0" applyFont="1" applyBorder="1"/>
    <xf numFmtId="0" fontId="2" fillId="0" borderId="8" xfId="0" applyFont="1" applyFill="1" applyBorder="1"/>
    <xf numFmtId="0" fontId="0" fillId="0" borderId="6" xfId="0" applyBorder="1"/>
    <xf numFmtId="0" fontId="0" fillId="0" borderId="7" xfId="0" applyBorder="1"/>
    <xf numFmtId="0" fontId="0" fillId="0" borderId="8" xfId="0" applyFill="1" applyBorder="1"/>
    <xf numFmtId="0" fontId="0" fillId="0" borderId="0" xfId="0" applyFill="1" applyBorder="1"/>
    <xf numFmtId="0" fontId="1" fillId="0" borderId="3" xfId="0" applyFont="1" applyBorder="1" applyAlignment="1">
      <alignment horizontal="center" vertical="center" wrapText="1"/>
    </xf>
    <xf numFmtId="0" fontId="0" fillId="0" borderId="4" xfId="0" applyFill="1" applyBorder="1"/>
    <xf numFmtId="0" fontId="0" fillId="0" borderId="0" xfId="0" applyBorder="1" applyAlignment="1">
      <alignment vertical="top"/>
    </xf>
    <xf numFmtId="0" fontId="0" fillId="0" borderId="0" xfId="0" applyBorder="1" applyAlignment="1"/>
    <xf numFmtId="0" fontId="0" fillId="0" borderId="10" xfId="0" applyBorder="1" applyAlignment="1">
      <alignment vertical="top"/>
    </xf>
    <xf numFmtId="0" fontId="0" fillId="0" borderId="0" xfId="0" applyNumberFormat="1" applyBorder="1"/>
    <xf numFmtId="0" fontId="0" fillId="0" borderId="0" xfId="0" applyNumberFormat="1"/>
    <xf numFmtId="0" fontId="0" fillId="0" borderId="0" xfId="0" applyAlignment="1">
      <alignment horizontal="left"/>
    </xf>
    <xf numFmtId="0" fontId="0" fillId="0" borderId="0" xfId="0" applyAlignment="1"/>
    <xf numFmtId="0" fontId="0" fillId="0" borderId="0" xfId="0" applyFill="1" applyBorder="1" applyAlignment="1"/>
    <xf numFmtId="37" fontId="0" fillId="0" borderId="0" xfId="0" applyNumberFormat="1" applyAlignment="1"/>
    <xf numFmtId="37" fontId="0" fillId="0" borderId="0" xfId="0" applyNumberFormat="1" applyBorder="1" applyAlignment="1"/>
    <xf numFmtId="0" fontId="0" fillId="0" borderId="0" xfId="0" applyBorder="1" applyAlignment="1">
      <alignment horizontal="centerContinuous"/>
    </xf>
    <xf numFmtId="3" fontId="2" fillId="0" borderId="0" xfId="0" applyNumberFormat="1" applyFont="1" applyAlignment="1">
      <alignment horizontal="centerContinuous"/>
    </xf>
    <xf numFmtId="0" fontId="0" fillId="0" borderId="0" xfId="0" applyBorder="1" applyAlignment="1">
      <alignment vertical="center"/>
    </xf>
    <xf numFmtId="0" fontId="0" fillId="0" borderId="0" xfId="0" applyAlignment="1">
      <alignment vertical="center"/>
    </xf>
    <xf numFmtId="0" fontId="0" fillId="0" borderId="5" xfId="0" applyBorder="1"/>
    <xf numFmtId="165" fontId="0" fillId="0" borderId="5" xfId="0" applyNumberFormat="1" applyBorder="1" applyAlignment="1"/>
    <xf numFmtId="0" fontId="3" fillId="0" borderId="4" xfId="0" applyFont="1" applyBorder="1"/>
    <xf numFmtId="0" fontId="3" fillId="0" borderId="0" xfId="0" applyFont="1" applyBorder="1"/>
    <xf numFmtId="165" fontId="3" fillId="0" borderId="5" xfId="0" applyNumberFormat="1" applyFont="1" applyBorder="1" applyAlignment="1"/>
    <xf numFmtId="0" fontId="3" fillId="0" borderId="0" xfId="0" applyFont="1"/>
    <xf numFmtId="165" fontId="0" fillId="0" borderId="5" xfId="0" applyNumberFormat="1" applyBorder="1"/>
    <xf numFmtId="165" fontId="2" fillId="0" borderId="5" xfId="0" applyNumberFormat="1" applyFont="1" applyBorder="1" applyAlignment="1"/>
    <xf numFmtId="0" fontId="2" fillId="0" borderId="0" xfId="0" applyFont="1"/>
    <xf numFmtId="0" fontId="4" fillId="0" borderId="6" xfId="0" applyFont="1" applyBorder="1"/>
    <xf numFmtId="0" fontId="4" fillId="0" borderId="7" xfId="0" applyFont="1" applyBorder="1"/>
    <xf numFmtId="165" fontId="4" fillId="0" borderId="8" xfId="0" applyNumberFormat="1" applyFont="1" applyBorder="1" applyAlignment="1"/>
    <xf numFmtId="0" fontId="4" fillId="0" borderId="0" xfId="0" applyFont="1"/>
    <xf numFmtId="0" fontId="4" fillId="0" borderId="0" xfId="0" applyFont="1" applyBorder="1"/>
    <xf numFmtId="165" fontId="4" fillId="0" borderId="0" xfId="0" applyNumberFormat="1" applyFont="1" applyBorder="1" applyAlignment="1"/>
    <xf numFmtId="0" fontId="8" fillId="0" borderId="0" xfId="0" applyFont="1"/>
    <xf numFmtId="165" fontId="0" fillId="0" borderId="0" xfId="0" applyNumberFormat="1"/>
    <xf numFmtId="0" fontId="4" fillId="0" borderId="0" xfId="0" applyFont="1" applyAlignment="1">
      <alignment horizontal="left"/>
    </xf>
    <xf numFmtId="2" fontId="0" fillId="0" borderId="2" xfId="0" applyNumberFormat="1" applyBorder="1"/>
    <xf numFmtId="2" fontId="1" fillId="0" borderId="2" xfId="0" applyNumberFormat="1" applyFont="1" applyBorder="1" applyAlignment="1">
      <alignment horizontal="center" vertical="center" wrapText="1"/>
    </xf>
    <xf numFmtId="165" fontId="0" fillId="0" borderId="5" xfId="0" applyNumberFormat="1" applyFill="1" applyBorder="1"/>
    <xf numFmtId="165" fontId="3" fillId="0" borderId="5" xfId="0" applyNumberFormat="1" applyFont="1" applyFill="1" applyBorder="1"/>
    <xf numFmtId="165" fontId="2" fillId="0" borderId="5" xfId="0" applyNumberFormat="1" applyFont="1" applyFill="1" applyBorder="1"/>
    <xf numFmtId="0" fontId="1" fillId="0" borderId="0" xfId="0" applyFont="1" applyBorder="1" applyAlignment="1">
      <alignment horizontal="center" vertical="center" wrapText="1"/>
    </xf>
    <xf numFmtId="0" fontId="2" fillId="0" borderId="3" xfId="0" applyFont="1" applyBorder="1" applyAlignment="1">
      <alignment horizontal="centerContinuous" vertical="center"/>
    </xf>
    <xf numFmtId="0" fontId="0" fillId="0" borderId="0" xfId="0" applyAlignment="1">
      <alignment vertical="top"/>
    </xf>
    <xf numFmtId="165" fontId="0" fillId="0" borderId="8" xfId="0" applyNumberFormat="1" applyBorder="1"/>
    <xf numFmtId="0" fontId="10" fillId="0" borderId="0" xfId="0" applyFont="1"/>
    <xf numFmtId="0" fontId="10" fillId="0" borderId="0" xfId="0" applyFont="1" applyAlignment="1">
      <alignment horizontal="center"/>
    </xf>
    <xf numFmtId="0" fontId="8" fillId="0" borderId="0" xfId="0" applyNumberFormat="1" applyFont="1"/>
    <xf numFmtId="0" fontId="0" fillId="0" borderId="0" xfId="0" applyNumberFormat="1" applyFont="1" applyFill="1" applyBorder="1" applyAlignment="1">
      <alignment vertical="top"/>
    </xf>
    <xf numFmtId="0" fontId="1" fillId="0" borderId="0" xfId="0" applyFont="1" applyBorder="1"/>
    <xf numFmtId="0" fontId="1" fillId="0" borderId="4" xfId="0" applyFont="1" applyFill="1" applyBorder="1"/>
    <xf numFmtId="0" fontId="1" fillId="0" borderId="4" xfId="0" applyFont="1" applyBorder="1"/>
    <xf numFmtId="0" fontId="2" fillId="0" borderId="2" xfId="0" applyFont="1" applyBorder="1" applyAlignment="1">
      <alignment horizontal="centerContinuous" vertical="center"/>
    </xf>
    <xf numFmtId="0" fontId="2" fillId="0" borderId="12" xfId="0" applyFont="1" applyBorder="1" applyAlignment="1">
      <alignment horizontal="centerContinuous" vertical="center"/>
    </xf>
    <xf numFmtId="0" fontId="1" fillId="0" borderId="1" xfId="0" applyFont="1" applyBorder="1" applyAlignment="1">
      <alignment horizontal="center" vertical="center" wrapText="1"/>
    </xf>
    <xf numFmtId="0" fontId="1" fillId="0" borderId="12" xfId="0" applyFont="1" applyBorder="1" applyAlignment="1">
      <alignment horizontal="center" vertical="center" wrapText="1"/>
    </xf>
    <xf numFmtId="0" fontId="0" fillId="0" borderId="11" xfId="0" applyBorder="1"/>
    <xf numFmtId="165" fontId="0" fillId="0" borderId="4" xfId="0" applyNumberFormat="1" applyBorder="1" applyAlignment="1"/>
    <xf numFmtId="165" fontId="0" fillId="0" borderId="11" xfId="0" applyNumberFormat="1" applyBorder="1" applyAlignment="1"/>
    <xf numFmtId="165" fontId="3" fillId="0" borderId="4" xfId="0" applyNumberFormat="1" applyFont="1" applyBorder="1" applyAlignment="1"/>
    <xf numFmtId="165" fontId="3" fillId="0" borderId="11" xfId="0" applyNumberFormat="1" applyFont="1" applyBorder="1" applyAlignment="1"/>
    <xf numFmtId="165" fontId="0" fillId="0" borderId="4" xfId="0" applyNumberFormat="1" applyBorder="1"/>
    <xf numFmtId="165" fontId="0" fillId="0" borderId="11" xfId="0" applyNumberFormat="1" applyBorder="1"/>
    <xf numFmtId="165" fontId="2" fillId="0" borderId="4" xfId="0" applyNumberFormat="1" applyFont="1" applyBorder="1" applyAlignment="1"/>
    <xf numFmtId="165" fontId="2" fillId="0" borderId="11" xfId="0" applyNumberFormat="1" applyFont="1" applyBorder="1" applyAlignment="1"/>
    <xf numFmtId="165" fontId="4" fillId="0" borderId="6" xfId="0" applyNumberFormat="1" applyFont="1" applyBorder="1" applyAlignment="1"/>
    <xf numFmtId="165" fontId="4" fillId="0" borderId="13" xfId="0" applyNumberFormat="1" applyFont="1" applyBorder="1" applyAlignment="1"/>
    <xf numFmtId="0" fontId="1" fillId="0" borderId="12" xfId="0" applyFont="1" applyFill="1" applyBorder="1" applyAlignment="1">
      <alignment horizontal="center" vertical="center" wrapText="1"/>
    </xf>
    <xf numFmtId="165" fontId="0" fillId="0" borderId="4" xfId="0" applyNumberFormat="1" applyFill="1" applyBorder="1"/>
    <xf numFmtId="165" fontId="0" fillId="0" borderId="11" xfId="0" applyNumberFormat="1" applyFill="1" applyBorder="1"/>
    <xf numFmtId="0" fontId="0" fillId="0" borderId="14" xfId="0" applyBorder="1"/>
    <xf numFmtId="0" fontId="0" fillId="0" borderId="15" xfId="0" applyBorder="1"/>
    <xf numFmtId="0" fontId="0" fillId="0" borderId="9" xfId="0" applyBorder="1"/>
    <xf numFmtId="0" fontId="0" fillId="0" borderId="2" xfId="0" applyBorder="1" applyAlignment="1">
      <alignment horizontal="centerContinuous"/>
    </xf>
    <xf numFmtId="0" fontId="0" fillId="0" borderId="12" xfId="0" applyBorder="1" applyAlignment="1">
      <alignment horizontal="centerContinuous"/>
    </xf>
    <xf numFmtId="165" fontId="3" fillId="0" borderId="4" xfId="0" applyNumberFormat="1" applyFont="1" applyFill="1" applyBorder="1"/>
    <xf numFmtId="165" fontId="3" fillId="0" borderId="11" xfId="0" applyNumberFormat="1" applyFont="1" applyFill="1" applyBorder="1"/>
    <xf numFmtId="165" fontId="2" fillId="0" borderId="4" xfId="0" applyNumberFormat="1" applyFont="1" applyFill="1" applyBorder="1"/>
    <xf numFmtId="165" fontId="2" fillId="0" borderId="11" xfId="0" applyNumberFormat="1" applyFont="1" applyFill="1" applyBorder="1"/>
    <xf numFmtId="165" fontId="0" fillId="0" borderId="6" xfId="0" applyNumberFormat="1" applyBorder="1"/>
    <xf numFmtId="165" fontId="0" fillId="0" borderId="13" xfId="0" applyNumberFormat="1" applyBorder="1"/>
    <xf numFmtId="37" fontId="0" fillId="0" borderId="4" xfId="0" applyNumberFormat="1" applyFill="1" applyBorder="1" applyAlignment="1"/>
    <xf numFmtId="37" fontId="0" fillId="0" borderId="11" xfId="0" applyNumberFormat="1" applyFill="1" applyBorder="1" applyAlignment="1"/>
    <xf numFmtId="37" fontId="5" fillId="0" borderId="4" xfId="0" applyNumberFormat="1" applyFont="1" applyFill="1" applyBorder="1" applyAlignment="1"/>
    <xf numFmtId="37" fontId="5" fillId="0" borderId="11" xfId="0" applyNumberFormat="1" applyFont="1" applyFill="1" applyBorder="1" applyAlignment="1"/>
    <xf numFmtId="164" fontId="0" fillId="0" borderId="4" xfId="0" applyNumberFormat="1" applyFill="1" applyBorder="1"/>
    <xf numFmtId="164" fontId="0" fillId="0" borderId="11" xfId="0" applyNumberFormat="1" applyFill="1" applyBorder="1"/>
    <xf numFmtId="164" fontId="2" fillId="0" borderId="4" xfId="0" applyNumberFormat="1" applyFont="1" applyFill="1" applyBorder="1"/>
    <xf numFmtId="164" fontId="2" fillId="0" borderId="11" xfId="0" applyNumberFormat="1" applyFont="1" applyFill="1" applyBorder="1"/>
    <xf numFmtId="37" fontId="0" fillId="0" borderId="6" xfId="0" applyNumberFormat="1" applyFill="1" applyBorder="1" applyAlignment="1"/>
    <xf numFmtId="37" fontId="0" fillId="0" borderId="13" xfId="0" applyNumberFormat="1" applyFill="1" applyBorder="1" applyAlignment="1"/>
    <xf numFmtId="37" fontId="0" fillId="0" borderId="14" xfId="0" applyNumberFormat="1" applyFill="1" applyBorder="1" applyAlignment="1"/>
    <xf numFmtId="37" fontId="0" fillId="0" borderId="15" xfId="0" applyNumberFormat="1" applyFill="1" applyBorder="1" applyAlignment="1"/>
    <xf numFmtId="37" fontId="0" fillId="0" borderId="14" xfId="0" applyNumberFormat="1" applyBorder="1" applyAlignment="1"/>
    <xf numFmtId="37" fontId="0" fillId="0" borderId="15" xfId="0" applyNumberFormat="1" applyBorder="1" applyAlignment="1"/>
    <xf numFmtId="164" fontId="0" fillId="0" borderId="4" xfId="0" applyNumberFormat="1" applyBorder="1"/>
    <xf numFmtId="164" fontId="0" fillId="0" borderId="11" xfId="0" applyNumberFormat="1" applyBorder="1"/>
    <xf numFmtId="37" fontId="0" fillId="0" borderId="4" xfId="0" applyNumberFormat="1" applyBorder="1" applyAlignment="1"/>
    <xf numFmtId="37" fontId="0" fillId="0" borderId="11" xfId="0" applyNumberFormat="1" applyBorder="1" applyAlignment="1"/>
    <xf numFmtId="164" fontId="2" fillId="0" borderId="4" xfId="0" applyNumberFormat="1" applyFont="1" applyBorder="1"/>
    <xf numFmtId="164" fontId="2" fillId="0" borderId="11" xfId="0" applyNumberFormat="1" applyFont="1" applyBorder="1"/>
    <xf numFmtId="37" fontId="0" fillId="0" borderId="6" xfId="0" applyNumberFormat="1" applyBorder="1" applyAlignment="1"/>
    <xf numFmtId="37" fontId="0" fillId="0" borderId="13" xfId="0" applyNumberFormat="1" applyBorder="1" applyAlignment="1"/>
    <xf numFmtId="165" fontId="0" fillId="0" borderId="0" xfId="0" applyNumberFormat="1" applyBorder="1" applyAlignment="1"/>
    <xf numFmtId="165" fontId="3" fillId="0" borderId="0" xfId="0" applyNumberFormat="1" applyFont="1" applyBorder="1" applyAlignment="1"/>
    <xf numFmtId="165" fontId="0" fillId="0" borderId="0" xfId="0" applyNumberFormat="1" applyBorder="1"/>
    <xf numFmtId="165" fontId="2" fillId="0" borderId="0" xfId="0" applyNumberFormat="1" applyFont="1" applyBorder="1" applyAlignment="1"/>
    <xf numFmtId="0" fontId="1" fillId="0" borderId="2" xfId="0" applyFont="1" applyBorder="1" applyAlignment="1">
      <alignment horizontal="center" vertical="center" wrapText="1"/>
    </xf>
    <xf numFmtId="0" fontId="0" fillId="0" borderId="10" xfId="0" applyBorder="1"/>
    <xf numFmtId="165" fontId="4" fillId="0" borderId="7" xfId="0" applyNumberFormat="1" applyFont="1" applyBorder="1" applyAlignment="1"/>
    <xf numFmtId="0" fontId="1" fillId="0" borderId="2" xfId="0" applyFont="1" applyFill="1" applyBorder="1" applyAlignment="1">
      <alignment horizontal="center" vertical="center" wrapText="1"/>
    </xf>
    <xf numFmtId="165" fontId="0" fillId="0" borderId="0" xfId="0" applyNumberFormat="1" applyFill="1" applyBorder="1"/>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165" fontId="3" fillId="0" borderId="0" xfId="0" applyNumberFormat="1" applyFont="1" applyFill="1" applyBorder="1"/>
    <xf numFmtId="165" fontId="2" fillId="0" borderId="0" xfId="0" applyNumberFormat="1" applyFont="1" applyFill="1" applyBorder="1"/>
    <xf numFmtId="165" fontId="0" fillId="0" borderId="7" xfId="0" applyNumberFormat="1" applyBorder="1"/>
    <xf numFmtId="37" fontId="0" fillId="0" borderId="10" xfId="0" applyNumberFormat="1" applyBorder="1" applyAlignment="1"/>
    <xf numFmtId="37" fontId="5" fillId="0" borderId="0" xfId="0" applyNumberFormat="1" applyFont="1" applyFill="1" applyBorder="1" applyAlignment="1"/>
    <xf numFmtId="164" fontId="0" fillId="0" borderId="0" xfId="0" applyNumberFormat="1" applyBorder="1"/>
    <xf numFmtId="164" fontId="2" fillId="0" borderId="0" xfId="0" applyNumberFormat="1" applyFont="1" applyBorder="1"/>
    <xf numFmtId="37" fontId="0" fillId="0" borderId="7" xfId="0" applyNumberFormat="1" applyBorder="1" applyAlignment="1"/>
    <xf numFmtId="164" fontId="0" fillId="0" borderId="0" xfId="0" applyNumberFormat="1" applyFill="1" applyBorder="1"/>
    <xf numFmtId="37" fontId="0" fillId="0" borderId="10" xfId="0" applyNumberFormat="1" applyFill="1" applyBorder="1" applyAlignment="1"/>
    <xf numFmtId="37" fontId="0" fillId="0" borderId="0" xfId="0" applyNumberFormat="1" applyFill="1" applyBorder="1" applyAlignment="1"/>
    <xf numFmtId="164" fontId="2" fillId="0" borderId="0" xfId="0" applyNumberFormat="1" applyFont="1" applyFill="1" applyBorder="1"/>
    <xf numFmtId="37" fontId="0" fillId="0" borderId="7" xfId="0" applyNumberFormat="1" applyFill="1" applyBorder="1" applyAlignment="1"/>
    <xf numFmtId="0" fontId="0" fillId="0" borderId="0" xfId="0" applyNumberFormat="1" applyAlignment="1">
      <alignment horizontal="centerContinuous"/>
    </xf>
    <xf numFmtId="0" fontId="0" fillId="0" borderId="0" xfId="0" applyFill="1" applyBorder="1" applyAlignment="1">
      <alignment vertical="top"/>
    </xf>
    <xf numFmtId="0" fontId="0" fillId="0" borderId="0" xfId="0" applyFill="1" applyAlignment="1"/>
    <xf numFmtId="0" fontId="0" fillId="0" borderId="0" xfId="0" applyNumberFormat="1" applyFill="1"/>
    <xf numFmtId="0" fontId="0" fillId="0" borderId="0" xfId="0" applyFill="1"/>
    <xf numFmtId="164" fontId="2" fillId="0" borderId="11" xfId="0" applyNumberFormat="1" applyFont="1" applyBorder="1" applyAlignment="1">
      <alignment horizontal="right"/>
    </xf>
    <xf numFmtId="0" fontId="9" fillId="0" borderId="0" xfId="0" applyFont="1" applyAlignment="1">
      <alignment horizontal="left"/>
    </xf>
    <xf numFmtId="0" fontId="2" fillId="0" borderId="3" xfId="0" applyFont="1" applyFill="1" applyBorder="1" applyAlignment="1">
      <alignment horizontal="centerContinuous" vertical="center"/>
    </xf>
    <xf numFmtId="0" fontId="2" fillId="0" borderId="2" xfId="0" applyFont="1" applyFill="1" applyBorder="1" applyAlignment="1">
      <alignment horizontal="centerContinuous" vertical="center"/>
    </xf>
    <xf numFmtId="0" fontId="0" fillId="0" borderId="2" xfId="0" applyFill="1" applyBorder="1" applyAlignment="1">
      <alignment horizontal="centerContinuous"/>
    </xf>
    <xf numFmtId="0" fontId="1" fillId="0" borderId="3" xfId="0" applyFont="1" applyFill="1" applyBorder="1" applyAlignment="1">
      <alignment horizontal="center" vertical="center" wrapText="1"/>
    </xf>
    <xf numFmtId="0" fontId="0" fillId="0" borderId="14" xfId="0" applyFill="1" applyBorder="1"/>
    <xf numFmtId="0" fontId="0" fillId="0" borderId="10" xfId="0" applyFill="1" applyBorder="1"/>
    <xf numFmtId="0" fontId="0" fillId="0" borderId="15" xfId="0" applyFill="1" applyBorder="1"/>
    <xf numFmtId="0" fontId="0" fillId="0" borderId="9" xfId="0" applyFill="1" applyBorder="1"/>
    <xf numFmtId="0" fontId="0" fillId="0" borderId="11" xfId="0" applyFill="1" applyBorder="1"/>
    <xf numFmtId="165" fontId="0" fillId="0" borderId="4" xfId="0" applyNumberFormat="1" applyFill="1" applyBorder="1" applyAlignment="1"/>
    <xf numFmtId="165" fontId="0" fillId="0" borderId="0" xfId="0" applyNumberFormat="1" applyFill="1" applyBorder="1" applyAlignment="1"/>
    <xf numFmtId="165" fontId="0" fillId="0" borderId="11" xfId="0" applyNumberFormat="1" applyFill="1" applyBorder="1" applyAlignment="1"/>
    <xf numFmtId="165" fontId="0" fillId="0" borderId="5" xfId="0" applyNumberFormat="1" applyFill="1" applyBorder="1" applyAlignment="1"/>
    <xf numFmtId="165" fontId="3" fillId="0" borderId="4" xfId="0" applyNumberFormat="1" applyFont="1" applyFill="1" applyBorder="1" applyAlignment="1"/>
    <xf numFmtId="165" fontId="3" fillId="0" borderId="0" xfId="0" applyNumberFormat="1" applyFont="1" applyFill="1" applyBorder="1" applyAlignment="1"/>
    <xf numFmtId="165" fontId="3" fillId="0" borderId="11" xfId="0" applyNumberFormat="1" applyFont="1" applyFill="1" applyBorder="1" applyAlignment="1"/>
    <xf numFmtId="165" fontId="3" fillId="0" borderId="5" xfId="0" applyNumberFormat="1" applyFont="1" applyFill="1" applyBorder="1" applyAlignment="1"/>
    <xf numFmtId="165" fontId="2" fillId="0" borderId="4" xfId="0" applyNumberFormat="1" applyFont="1" applyFill="1" applyBorder="1" applyAlignment="1"/>
    <xf numFmtId="165" fontId="2" fillId="0" borderId="0" xfId="0" applyNumberFormat="1" applyFont="1" applyFill="1" applyBorder="1" applyAlignment="1"/>
    <xf numFmtId="165" fontId="2" fillId="0" borderId="11" xfId="0" applyNumberFormat="1" applyFont="1" applyFill="1" applyBorder="1" applyAlignment="1"/>
    <xf numFmtId="165" fontId="2" fillId="0" borderId="5" xfId="0" applyNumberFormat="1" applyFont="1" applyFill="1" applyBorder="1" applyAlignment="1"/>
    <xf numFmtId="165" fontId="4" fillId="0" borderId="6" xfId="0" applyNumberFormat="1" applyFont="1" applyFill="1" applyBorder="1" applyAlignment="1"/>
    <xf numFmtId="165" fontId="4" fillId="0" borderId="7" xfId="0" applyNumberFormat="1" applyFont="1" applyFill="1" applyBorder="1" applyAlignment="1"/>
    <xf numFmtId="165" fontId="4" fillId="0" borderId="13" xfId="0" applyNumberFormat="1" applyFont="1" applyFill="1" applyBorder="1" applyAlignment="1"/>
    <xf numFmtId="165" fontId="4" fillId="0" borderId="8" xfId="0" applyNumberFormat="1" applyFont="1" applyFill="1" applyBorder="1" applyAlignment="1"/>
    <xf numFmtId="164" fontId="1" fillId="0" borderId="5" xfId="0" applyNumberFormat="1" applyFont="1" applyFill="1" applyBorder="1"/>
    <xf numFmtId="164" fontId="1" fillId="0" borderId="4" xfId="0" applyNumberFormat="1" applyFont="1" applyBorder="1"/>
    <xf numFmtId="164" fontId="1" fillId="0" borderId="0" xfId="0" applyNumberFormat="1" applyFont="1" applyBorder="1"/>
    <xf numFmtId="164" fontId="1" fillId="0" borderId="11" xfId="0" applyNumberFormat="1" applyFont="1" applyBorder="1"/>
    <xf numFmtId="0" fontId="1" fillId="0" borderId="0" xfId="0" applyFont="1"/>
    <xf numFmtId="164" fontId="1" fillId="0" borderId="4" xfId="0" applyNumberFormat="1" applyFont="1" applyFill="1" applyBorder="1"/>
    <xf numFmtId="164" fontId="1" fillId="0" borderId="0" xfId="0" applyNumberFormat="1" applyFont="1" applyFill="1" applyBorder="1"/>
    <xf numFmtId="164" fontId="1" fillId="0" borderId="11" xfId="0" applyNumberFormat="1" applyFont="1" applyFill="1" applyBorder="1"/>
    <xf numFmtId="165" fontId="1" fillId="0" borderId="4" xfId="0" applyNumberFormat="1" applyFont="1" applyBorder="1" applyAlignment="1"/>
    <xf numFmtId="165" fontId="1" fillId="0" borderId="0" xfId="0" applyNumberFormat="1" applyFont="1" applyBorder="1" applyAlignment="1"/>
    <xf numFmtId="165" fontId="1" fillId="0" borderId="11" xfId="0" applyNumberFormat="1" applyFont="1" applyBorder="1" applyAlignment="1"/>
    <xf numFmtId="165" fontId="1" fillId="0" borderId="5" xfId="0" applyNumberFormat="1" applyFont="1" applyBorder="1" applyAlignment="1"/>
    <xf numFmtId="165" fontId="1" fillId="0" borderId="4" xfId="0" applyNumberFormat="1" applyFont="1" applyFill="1" applyBorder="1" applyAlignment="1"/>
    <xf numFmtId="165" fontId="1" fillId="0" borderId="0" xfId="0" applyNumberFormat="1" applyFont="1" applyFill="1" applyBorder="1" applyAlignment="1"/>
    <xf numFmtId="165" fontId="1" fillId="0" borderId="11" xfId="0" applyNumberFormat="1" applyFont="1" applyFill="1" applyBorder="1" applyAlignment="1"/>
    <xf numFmtId="165" fontId="1" fillId="0" borderId="5" xfId="0" applyNumberFormat="1" applyFont="1" applyFill="1" applyBorder="1" applyAlignment="1"/>
    <xf numFmtId="165" fontId="1" fillId="0" borderId="4" xfId="0" applyNumberFormat="1" applyFont="1" applyFill="1" applyBorder="1"/>
    <xf numFmtId="165" fontId="1" fillId="0" borderId="0" xfId="0" applyNumberFormat="1" applyFont="1" applyFill="1" applyBorder="1"/>
    <xf numFmtId="165" fontId="1" fillId="0" borderId="11" xfId="0" applyNumberFormat="1" applyFont="1" applyFill="1" applyBorder="1"/>
    <xf numFmtId="165" fontId="1" fillId="0" borderId="5" xfId="0" applyNumberFormat="1" applyFont="1" applyFill="1" applyBorder="1"/>
    <xf numFmtId="0" fontId="1" fillId="0" borderId="11" xfId="0" applyFont="1" applyBorder="1"/>
    <xf numFmtId="0" fontId="0" fillId="0" borderId="0" xfId="0" applyFill="1" applyBorder="1" applyAlignment="1">
      <alignment horizontal="centerContinuous"/>
    </xf>
    <xf numFmtId="0" fontId="0" fillId="0" borderId="0" xfId="0" applyFill="1" applyBorder="1" applyAlignment="1">
      <alignment horizontal="centerContinuous" wrapText="1"/>
    </xf>
    <xf numFmtId="0" fontId="4" fillId="0" borderId="0" xfId="0" applyFont="1" applyFill="1" applyBorder="1" applyAlignment="1">
      <alignment horizontal="centerContinuous"/>
    </xf>
    <xf numFmtId="0" fontId="4" fillId="0" borderId="0" xfId="0" applyNumberFormat="1" applyFont="1" applyFill="1" applyBorder="1" applyAlignment="1"/>
    <xf numFmtId="0" fontId="2" fillId="0" borderId="13" xfId="0" applyFont="1" applyFill="1" applyBorder="1"/>
    <xf numFmtId="0" fontId="0" fillId="0" borderId="13" xfId="0" applyFill="1" applyBorder="1"/>
    <xf numFmtId="0" fontId="0" fillId="0" borderId="1" xfId="0" applyFill="1" applyBorder="1"/>
    <xf numFmtId="0" fontId="0" fillId="0" borderId="2" xfId="0" applyFill="1" applyBorder="1"/>
    <xf numFmtId="0" fontId="6" fillId="0" borderId="4" xfId="0" applyFont="1" applyFill="1" applyBorder="1"/>
    <xf numFmtId="0" fontId="7" fillId="0" borderId="4" xfId="0" applyFont="1" applyFill="1" applyBorder="1"/>
    <xf numFmtId="0" fontId="1" fillId="0" borderId="0" xfId="0" applyFont="1" applyFill="1" applyBorder="1"/>
    <xf numFmtId="0" fontId="8" fillId="0" borderId="4" xfId="0" applyFont="1" applyFill="1" applyBorder="1"/>
    <xf numFmtId="0" fontId="8" fillId="0" borderId="0" xfId="0" applyFont="1" applyFill="1" applyBorder="1"/>
    <xf numFmtId="0" fontId="2" fillId="0" borderId="4" xfId="0" applyFont="1" applyFill="1" applyBorder="1"/>
    <xf numFmtId="0" fontId="2" fillId="0" borderId="0" xfId="0" applyFont="1" applyFill="1" applyBorder="1"/>
    <xf numFmtId="164" fontId="2" fillId="0" borderId="11" xfId="0" applyNumberFormat="1" applyFont="1" applyFill="1" applyBorder="1" applyAlignment="1">
      <alignment horizontal="right"/>
    </xf>
    <xf numFmtId="0" fontId="2" fillId="0" borderId="7" xfId="0" applyFont="1" applyFill="1" applyBorder="1"/>
    <xf numFmtId="0" fontId="0" fillId="0" borderId="6" xfId="0" applyFill="1" applyBorder="1"/>
    <xf numFmtId="0" fontId="0" fillId="0" borderId="7" xfId="0" applyFill="1" applyBorder="1"/>
    <xf numFmtId="0" fontId="2" fillId="0" borderId="14" xfId="0" applyFont="1" applyFill="1" applyBorder="1"/>
    <xf numFmtId="0" fontId="2" fillId="0" borderId="10" xfId="0" applyFont="1" applyBorder="1"/>
    <xf numFmtId="0" fontId="2" fillId="0" borderId="10" xfId="0" applyFont="1" applyFill="1" applyBorder="1"/>
    <xf numFmtId="165" fontId="11" fillId="0" borderId="0" xfId="0" applyNumberFormat="1" applyFont="1" applyFill="1" applyBorder="1"/>
    <xf numFmtId="165" fontId="12" fillId="0" borderId="4" xfId="0" applyNumberFormat="1" applyFont="1" applyBorder="1" applyAlignment="1"/>
    <xf numFmtId="165" fontId="11" fillId="0" borderId="5" xfId="0" applyNumberFormat="1" applyFont="1" applyFill="1" applyBorder="1"/>
    <xf numFmtId="0" fontId="0" fillId="0" borderId="0" xfId="0" applyFill="1" applyAlignment="1">
      <alignment horizontal="left" wrapText="1"/>
    </xf>
    <xf numFmtId="0" fontId="0" fillId="0" borderId="0" xfId="0" applyBorder="1" applyAlignment="1">
      <alignment wrapText="1"/>
    </xf>
    <xf numFmtId="0" fontId="0" fillId="0" borderId="0" xfId="0" applyFill="1" applyBorder="1" applyAlignment="1">
      <alignment wrapText="1"/>
    </xf>
    <xf numFmtId="164" fontId="2" fillId="0" borderId="0" xfId="0" applyNumberFormat="1" applyFont="1" applyBorder="1" applyAlignment="1">
      <alignment horizontal="right"/>
    </xf>
    <xf numFmtId="0" fontId="0" fillId="0" borderId="0" xfId="0" applyBorder="1" applyAlignment="1">
      <alignment horizontal="left"/>
    </xf>
    <xf numFmtId="37" fontId="0" fillId="0" borderId="9" xfId="0" applyNumberFormat="1" applyBorder="1" applyAlignment="1"/>
    <xf numFmtId="37" fontId="5" fillId="0" borderId="5" xfId="0" applyNumberFormat="1" applyFont="1" applyFill="1" applyBorder="1" applyAlignment="1"/>
    <xf numFmtId="164" fontId="0" fillId="0" borderId="5" xfId="0" applyNumberFormat="1" applyBorder="1"/>
    <xf numFmtId="164" fontId="1" fillId="0" borderId="5" xfId="0" applyNumberFormat="1" applyFont="1" applyBorder="1"/>
    <xf numFmtId="37" fontId="0" fillId="0" borderId="5" xfId="0" applyNumberFormat="1" applyBorder="1" applyAlignment="1"/>
    <xf numFmtId="164" fontId="2" fillId="0" borderId="5" xfId="0" applyNumberFormat="1" applyFont="1" applyBorder="1"/>
    <xf numFmtId="37" fontId="0" fillId="0" borderId="8" xfId="0" applyNumberFormat="1" applyBorder="1" applyAlignment="1"/>
    <xf numFmtId="37" fontId="0" fillId="0" borderId="9" xfId="0" applyNumberFormat="1" applyFill="1" applyBorder="1" applyAlignment="1"/>
    <xf numFmtId="37" fontId="0" fillId="0" borderId="5" xfId="0" applyNumberFormat="1" applyFill="1" applyBorder="1" applyAlignment="1"/>
    <xf numFmtId="37" fontId="0" fillId="0" borderId="8" xfId="0" applyNumberFormat="1" applyFill="1" applyBorder="1" applyAlignment="1"/>
    <xf numFmtId="0" fontId="1" fillId="0" borderId="13" xfId="0" applyFont="1" applyBorder="1" applyAlignment="1">
      <alignment horizontal="center" vertical="center" wrapText="1"/>
    </xf>
    <xf numFmtId="164" fontId="2" fillId="0" borderId="0" xfId="0" applyNumberFormat="1" applyFont="1" applyFill="1" applyBorder="1" applyAlignment="1">
      <alignment horizontal="right"/>
    </xf>
    <xf numFmtId="164" fontId="2" fillId="0" borderId="5" xfId="0" applyNumberFormat="1" applyFont="1" applyFill="1" applyBorder="1" applyAlignment="1">
      <alignment horizontal="right"/>
    </xf>
    <xf numFmtId="165" fontId="11" fillId="0" borderId="11" xfId="0" applyNumberFormat="1" applyFont="1" applyFill="1" applyBorder="1"/>
    <xf numFmtId="164" fontId="2" fillId="0" borderId="4" xfId="0" applyNumberFormat="1" applyFont="1" applyBorder="1" applyAlignment="1">
      <alignment horizontal="right"/>
    </xf>
    <xf numFmtId="0" fontId="13" fillId="0" borderId="0" xfId="0" applyFont="1"/>
    <xf numFmtId="164" fontId="2" fillId="0" borderId="4" xfId="0" applyNumberFormat="1" applyFont="1" applyFill="1" applyBorder="1" applyAlignment="1">
      <alignment horizontal="right"/>
    </xf>
    <xf numFmtId="165" fontId="11" fillId="0" borderId="4" xfId="0" applyNumberFormat="1" applyFont="1" applyFill="1" applyBorder="1"/>
    <xf numFmtId="0" fontId="14" fillId="0" borderId="0" xfId="0" applyFont="1" applyAlignment="1">
      <alignment textRotation="180"/>
    </xf>
    <xf numFmtId="0" fontId="0" fillId="0" borderId="0" xfId="0" applyNumberFormat="1" applyAlignment="1">
      <alignment vertical="top"/>
    </xf>
    <xf numFmtId="0" fontId="14" fillId="0" borderId="0" xfId="0" applyFont="1" applyAlignment="1">
      <alignment horizontal="right" vertical="top" textRotation="180"/>
    </xf>
    <xf numFmtId="0" fontId="0" fillId="0" borderId="0" xfId="0" applyBorder="1" applyAlignment="1">
      <alignment vertical="top" wrapText="1"/>
    </xf>
    <xf numFmtId="0" fontId="15" fillId="0" borderId="0" xfId="0" applyFont="1" applyAlignment="1">
      <alignment horizontal="right" vertical="top" textRotation="180"/>
    </xf>
    <xf numFmtId="0" fontId="9" fillId="0" borderId="0" xfId="0" applyFont="1" applyAlignment="1">
      <alignment horizontal="right" textRotation="180"/>
    </xf>
    <xf numFmtId="0" fontId="0" fillId="0" borderId="0" xfId="0" applyAlignment="1">
      <alignment horizontal="left" wrapText="1"/>
    </xf>
    <xf numFmtId="0" fontId="0" fillId="0" borderId="0" xfId="0" applyAlignment="1">
      <alignment wrapText="1"/>
    </xf>
    <xf numFmtId="164" fontId="0" fillId="0" borderId="0" xfId="0" applyNumberFormat="1"/>
    <xf numFmtId="0" fontId="1" fillId="0" borderId="0" xfId="0" applyFont="1" applyFill="1" applyAlignment="1">
      <alignment horizontal="left" wrapText="1"/>
    </xf>
    <xf numFmtId="0" fontId="0" fillId="0" borderId="0" xfId="0" applyFill="1" applyAlignment="1">
      <alignment horizontal="left" wrapText="1"/>
    </xf>
    <xf numFmtId="0" fontId="0" fillId="0" borderId="10" xfId="0" applyBorder="1" applyAlignment="1">
      <alignment wrapText="1"/>
    </xf>
    <xf numFmtId="0" fontId="0" fillId="0" borderId="0" xfId="0" applyBorder="1" applyAlignment="1">
      <alignment vertical="top" wrapText="1"/>
    </xf>
    <xf numFmtId="0" fontId="0" fillId="0" borderId="0" xfId="0" applyFill="1" applyBorder="1" applyAlignment="1">
      <alignment wrapText="1"/>
    </xf>
    <xf numFmtId="0" fontId="8" fillId="0" borderId="0" xfId="0" applyFont="1" applyAlignment="1">
      <alignment wrapText="1"/>
    </xf>
    <xf numFmtId="0" fontId="0" fillId="0" borderId="0" xfId="0" applyAlignment="1">
      <alignment wrapText="1"/>
    </xf>
    <xf numFmtId="165" fontId="16" fillId="0" borderId="4" xfId="0" applyNumberFormat="1" applyFont="1" applyFill="1" applyBorder="1"/>
    <xf numFmtId="165" fontId="16" fillId="0" borderId="0" xfId="0" applyNumberFormat="1" applyFont="1" applyFill="1" applyBorder="1"/>
    <xf numFmtId="165" fontId="16" fillId="0" borderId="5" xfId="0" applyNumberFormat="1"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7"/>
  <sheetViews>
    <sheetView tabSelected="1" workbookViewId="0">
      <selection activeCell="L79" sqref="L79"/>
    </sheetView>
  </sheetViews>
  <sheetFormatPr baseColWidth="10" defaultRowHeight="12.75" x14ac:dyDescent="0.2"/>
  <cols>
    <col min="1" max="2" width="2.7109375" customWidth="1"/>
    <col min="3" max="3" width="42.28515625" customWidth="1"/>
    <col min="4" max="4" width="11.42578125" style="17"/>
    <col min="5" max="5" width="10.28515625" bestFit="1" customWidth="1"/>
    <col min="6" max="6" width="9.7109375" bestFit="1" customWidth="1"/>
    <col min="7" max="7" width="10.28515625" bestFit="1" customWidth="1"/>
    <col min="8" max="8" width="10.7109375" customWidth="1"/>
    <col min="9" max="9" width="9.7109375" customWidth="1"/>
    <col min="10" max="10" width="10.28515625" bestFit="1" customWidth="1"/>
    <col min="11" max="11" width="9.7109375" style="17" customWidth="1"/>
    <col min="12" max="13" width="10.7109375" customWidth="1"/>
    <col min="14" max="14" width="10.28515625" bestFit="1" customWidth="1"/>
    <col min="15" max="15" width="9.7109375" customWidth="1"/>
    <col min="16" max="16" width="10.42578125" bestFit="1" customWidth="1"/>
    <col min="17" max="18" width="10.7109375" customWidth="1"/>
    <col min="19" max="19" width="5.42578125" customWidth="1"/>
  </cols>
  <sheetData>
    <row r="1" spans="1:18" x14ac:dyDescent="0.2">
      <c r="A1" s="257"/>
    </row>
    <row r="2" spans="1:18" x14ac:dyDescent="0.2">
      <c r="A2" s="1" t="s">
        <v>0</v>
      </c>
      <c r="B2" s="2"/>
      <c r="C2" s="2"/>
      <c r="D2" s="212"/>
      <c r="E2" s="2"/>
      <c r="F2" s="2"/>
      <c r="G2" s="2"/>
      <c r="H2" s="2"/>
      <c r="I2" s="2"/>
      <c r="J2" s="2"/>
      <c r="K2" s="46"/>
      <c r="L2" s="2"/>
      <c r="M2" s="2"/>
      <c r="N2" s="2"/>
      <c r="O2" s="2"/>
      <c r="P2" s="2"/>
      <c r="Q2" s="2"/>
      <c r="R2" s="2"/>
    </row>
    <row r="3" spans="1:18" x14ac:dyDescent="0.2">
      <c r="A3" s="4" t="s">
        <v>114</v>
      </c>
      <c r="B3" s="5"/>
      <c r="C3" s="5"/>
      <c r="D3" s="213"/>
      <c r="E3" s="5"/>
      <c r="F3" s="2"/>
      <c r="G3" s="2"/>
      <c r="H3" s="2"/>
      <c r="I3" s="2"/>
      <c r="J3" s="2"/>
      <c r="K3" s="46"/>
      <c r="L3" s="2"/>
      <c r="M3" s="2"/>
      <c r="N3" s="2"/>
      <c r="O3" s="2"/>
      <c r="P3" s="2"/>
      <c r="Q3" s="2"/>
      <c r="R3" s="2"/>
    </row>
    <row r="4" spans="1:18" x14ac:dyDescent="0.2">
      <c r="A4" s="1" t="s">
        <v>101</v>
      </c>
      <c r="B4" s="2"/>
      <c r="C4" s="2"/>
      <c r="D4" s="212"/>
      <c r="E4" s="2"/>
      <c r="F4" s="2"/>
      <c r="G4" s="2"/>
      <c r="H4" s="2"/>
      <c r="I4" s="2"/>
      <c r="J4" s="2"/>
      <c r="K4" s="46"/>
      <c r="L4" s="2"/>
      <c r="M4" s="2"/>
      <c r="N4" s="2"/>
      <c r="O4" s="2"/>
      <c r="P4" s="2"/>
      <c r="Q4" s="2"/>
      <c r="R4" s="2"/>
    </row>
    <row r="5" spans="1:18" x14ac:dyDescent="0.2">
      <c r="A5" s="1" t="s">
        <v>2</v>
      </c>
      <c r="B5" s="2"/>
      <c r="C5" s="7"/>
      <c r="D5" s="214"/>
      <c r="E5" s="2"/>
      <c r="F5" s="2"/>
      <c r="G5" s="2"/>
      <c r="H5" s="2"/>
      <c r="I5" s="2"/>
      <c r="J5" s="2"/>
      <c r="K5" s="46"/>
      <c r="L5" s="2"/>
      <c r="M5" s="2"/>
      <c r="N5" s="2"/>
      <c r="O5" s="2"/>
      <c r="P5" s="2"/>
      <c r="Q5" s="2"/>
      <c r="R5" s="2"/>
    </row>
    <row r="6" spans="1:18" x14ac:dyDescent="0.2">
      <c r="A6" s="1" t="s">
        <v>3</v>
      </c>
      <c r="B6" s="2"/>
      <c r="C6" s="7"/>
      <c r="D6" s="214"/>
      <c r="E6" s="2"/>
      <c r="F6" s="2"/>
      <c r="G6" s="2"/>
      <c r="H6" s="2"/>
      <c r="I6" s="2"/>
      <c r="J6" s="2"/>
      <c r="K6" s="46"/>
      <c r="L6" s="2"/>
      <c r="M6" s="2"/>
      <c r="N6" s="2"/>
      <c r="O6" s="2"/>
      <c r="P6" s="2"/>
      <c r="Q6" s="2"/>
      <c r="R6" s="2"/>
    </row>
    <row r="7" spans="1:18" x14ac:dyDescent="0.2">
      <c r="A7" s="9"/>
      <c r="B7" s="10"/>
      <c r="C7" s="11"/>
      <c r="D7" s="215"/>
      <c r="E7" s="159"/>
      <c r="F7" s="2"/>
      <c r="G7" s="2"/>
      <c r="H7" s="2"/>
      <c r="I7" s="2"/>
      <c r="J7" s="2"/>
      <c r="K7" s="46"/>
      <c r="L7" s="2"/>
      <c r="M7" s="2"/>
      <c r="N7" s="2"/>
      <c r="O7" s="2"/>
      <c r="P7" s="2"/>
      <c r="Q7" s="2"/>
      <c r="R7" s="2"/>
    </row>
    <row r="8" spans="1:18" x14ac:dyDescent="0.2">
      <c r="A8" s="13"/>
      <c r="B8" s="14"/>
      <c r="C8" s="14"/>
      <c r="D8" s="142"/>
      <c r="E8" s="86" t="s">
        <v>5</v>
      </c>
      <c r="F8" s="139" t="s">
        <v>85</v>
      </c>
      <c r="G8" s="139" t="s">
        <v>86</v>
      </c>
      <c r="H8" s="34" t="s">
        <v>93</v>
      </c>
      <c r="I8" s="139" t="s">
        <v>87</v>
      </c>
      <c r="J8" s="139" t="s">
        <v>88</v>
      </c>
      <c r="K8" s="87" t="s">
        <v>94</v>
      </c>
      <c r="L8" s="87" t="s">
        <v>96</v>
      </c>
      <c r="M8" s="87" t="s">
        <v>97</v>
      </c>
      <c r="N8" s="86" t="s">
        <v>95</v>
      </c>
      <c r="O8" s="139" t="s">
        <v>100</v>
      </c>
      <c r="P8" s="87" t="s">
        <v>107</v>
      </c>
      <c r="Q8" s="87" t="s">
        <v>108</v>
      </c>
      <c r="R8" s="87" t="s">
        <v>110</v>
      </c>
    </row>
    <row r="9" spans="1:18" x14ac:dyDescent="0.2">
      <c r="A9" s="16"/>
      <c r="B9" s="17"/>
      <c r="C9" s="17"/>
      <c r="D9" s="174"/>
      <c r="E9" s="125"/>
      <c r="F9" s="149"/>
      <c r="G9" s="149"/>
      <c r="H9" s="242"/>
      <c r="I9" s="149"/>
      <c r="J9" s="149"/>
      <c r="K9" s="126"/>
      <c r="L9" s="126"/>
      <c r="M9" s="126"/>
      <c r="N9" s="125"/>
      <c r="O9" s="149"/>
      <c r="P9" s="126"/>
      <c r="Q9" s="126"/>
      <c r="R9" s="126"/>
    </row>
    <row r="10" spans="1:18" x14ac:dyDescent="0.2">
      <c r="A10" s="19" t="s">
        <v>6</v>
      </c>
      <c r="B10" s="17"/>
      <c r="C10" s="17"/>
      <c r="D10" s="174"/>
      <c r="E10" s="115"/>
      <c r="F10" s="150"/>
      <c r="G10" s="150"/>
      <c r="H10" s="243"/>
      <c r="I10" s="150"/>
      <c r="J10" s="150"/>
      <c r="K10" s="116"/>
      <c r="L10" s="116"/>
      <c r="M10" s="116"/>
      <c r="N10" s="115"/>
      <c r="O10" s="150"/>
      <c r="P10" s="116"/>
      <c r="Q10" s="116"/>
      <c r="R10" s="116"/>
    </row>
    <row r="11" spans="1:18" x14ac:dyDescent="0.2">
      <c r="A11" s="20" t="s">
        <v>7</v>
      </c>
      <c r="B11" s="17"/>
      <c r="C11" s="17"/>
      <c r="D11" s="118"/>
      <c r="E11" s="127">
        <v>3757358.1570800007</v>
      </c>
      <c r="F11" s="151">
        <v>3282855.5334092714</v>
      </c>
      <c r="G11" s="151">
        <v>3190090.7663844139</v>
      </c>
      <c r="H11" s="244">
        <v>10230304.456873687</v>
      </c>
      <c r="I11" s="151">
        <v>6139684.0183394952</v>
      </c>
      <c r="J11" s="151">
        <v>1373715.9120157945</v>
      </c>
      <c r="K11" s="128">
        <v>3126958.3662148002</v>
      </c>
      <c r="L11" s="128">
        <v>10640358.296570091</v>
      </c>
      <c r="M11" s="128">
        <v>20870662.753443774</v>
      </c>
      <c r="N11" s="127">
        <v>3056957.8553052573</v>
      </c>
      <c r="O11" s="151">
        <v>3497856.2410096871</v>
      </c>
      <c r="P11" s="128">
        <v>3358163.2433663434</v>
      </c>
      <c r="Q11" s="128">
        <v>9912977.3396812845</v>
      </c>
      <c r="R11" s="128">
        <v>30783640.093125068</v>
      </c>
    </row>
    <row r="12" spans="1:18" x14ac:dyDescent="0.2">
      <c r="A12" s="20"/>
      <c r="B12" s="17" t="s">
        <v>8</v>
      </c>
      <c r="C12" s="17"/>
      <c r="D12" s="118"/>
      <c r="E12" s="127">
        <v>3105514.7769999998</v>
      </c>
      <c r="F12" s="151">
        <v>2642892.0929999999</v>
      </c>
      <c r="G12" s="151">
        <v>2523326.9980000001</v>
      </c>
      <c r="H12" s="244">
        <v>8271733.8679999989</v>
      </c>
      <c r="I12" s="151">
        <v>5557174.3660000004</v>
      </c>
      <c r="J12" s="151">
        <v>775574.92099999997</v>
      </c>
      <c r="K12" s="128">
        <v>2555558.9300000002</v>
      </c>
      <c r="L12" s="128">
        <v>8888308.2170000002</v>
      </c>
      <c r="M12" s="128">
        <v>17160042.085000001</v>
      </c>
      <c r="N12" s="127">
        <v>2451150.375</v>
      </c>
      <c r="O12" s="151">
        <v>2837081.6060000001</v>
      </c>
      <c r="P12" s="128">
        <v>2763991.8</v>
      </c>
      <c r="Q12" s="128">
        <v>8052223.7810000004</v>
      </c>
      <c r="R12" s="128">
        <v>25212265.866</v>
      </c>
    </row>
    <row r="13" spans="1:18" x14ac:dyDescent="0.2">
      <c r="A13" s="83"/>
      <c r="B13" s="81"/>
      <c r="C13" s="81" t="s">
        <v>69</v>
      </c>
      <c r="D13" s="198"/>
      <c r="E13" s="127">
        <v>56239.978791850997</v>
      </c>
      <c r="F13" s="193">
        <v>48990.418347999999</v>
      </c>
      <c r="G13" s="193">
        <v>73865.4100290473</v>
      </c>
      <c r="H13" s="245">
        <v>179095.80716889829</v>
      </c>
      <c r="I13" s="151">
        <v>381028.93739821098</v>
      </c>
      <c r="J13" s="193">
        <v>183008.73051746201</v>
      </c>
      <c r="K13" s="194">
        <v>94659.602527035589</v>
      </c>
      <c r="L13" s="194">
        <v>658697.27044270863</v>
      </c>
      <c r="M13" s="194">
        <v>837793.07761160692</v>
      </c>
      <c r="N13" s="192">
        <v>89515.334301002105</v>
      </c>
      <c r="O13" s="193">
        <v>93912.108642495805</v>
      </c>
      <c r="P13" s="194">
        <v>201358.959561503</v>
      </c>
      <c r="Q13" s="194">
        <v>384786.40250500094</v>
      </c>
      <c r="R13" s="194">
        <v>1222579.4801166079</v>
      </c>
    </row>
    <row r="14" spans="1:18" x14ac:dyDescent="0.2">
      <c r="A14" s="83"/>
      <c r="B14" s="81"/>
      <c r="C14" s="81" t="s">
        <v>59</v>
      </c>
      <c r="D14" s="198"/>
      <c r="E14" s="127">
        <v>3049274.7982081487</v>
      </c>
      <c r="F14" s="193">
        <v>2593901.674652</v>
      </c>
      <c r="G14" s="193">
        <v>2449461.587970953</v>
      </c>
      <c r="H14" s="245">
        <v>8092638.0608311016</v>
      </c>
      <c r="I14" s="151">
        <v>5176145.4286017893</v>
      </c>
      <c r="J14" s="193">
        <v>592566.19048253796</v>
      </c>
      <c r="K14" s="194">
        <v>2460899.3274729648</v>
      </c>
      <c r="L14" s="194">
        <v>8229610.9465572927</v>
      </c>
      <c r="M14" s="194">
        <v>16322249.007388394</v>
      </c>
      <c r="N14" s="192">
        <v>2361635.0406989977</v>
      </c>
      <c r="O14" s="193">
        <v>2743169.4973575044</v>
      </c>
      <c r="P14" s="194">
        <v>2562632.8404384968</v>
      </c>
      <c r="Q14" s="194">
        <v>7667437.3784949984</v>
      </c>
      <c r="R14" s="194">
        <v>23989686.385883391</v>
      </c>
    </row>
    <row r="15" spans="1:18" x14ac:dyDescent="0.2">
      <c r="A15" s="20"/>
      <c r="B15" s="17" t="s">
        <v>102</v>
      </c>
      <c r="C15" s="17"/>
      <c r="D15" s="118"/>
      <c r="E15" s="127">
        <v>121187.14102</v>
      </c>
      <c r="F15" s="151">
        <v>189755.6867812</v>
      </c>
      <c r="G15" s="151">
        <v>102290.20605000001</v>
      </c>
      <c r="H15" s="244">
        <v>413233.03385120002</v>
      </c>
      <c r="I15" s="151">
        <v>73177.437884999992</v>
      </c>
      <c r="J15" s="151">
        <v>81672.693162719996</v>
      </c>
      <c r="K15" s="128">
        <v>82049.682317250001</v>
      </c>
      <c r="L15" s="128">
        <v>236899.81336496997</v>
      </c>
      <c r="M15" s="128">
        <v>650132.84721617005</v>
      </c>
      <c r="N15" s="127">
        <v>104357.03161850999</v>
      </c>
      <c r="O15" s="151">
        <v>119658.4305</v>
      </c>
      <c r="P15" s="128">
        <v>58254.574139999997</v>
      </c>
      <c r="Q15" s="128">
        <v>282270.03625850996</v>
      </c>
      <c r="R15" s="128">
        <v>932402.88347468001</v>
      </c>
    </row>
    <row r="16" spans="1:18" x14ac:dyDescent="0.2">
      <c r="A16" s="20"/>
      <c r="B16" s="17" t="s">
        <v>9</v>
      </c>
      <c r="C16" s="17"/>
      <c r="D16" s="118"/>
      <c r="E16" s="127">
        <v>241806.38200000001</v>
      </c>
      <c r="F16" s="151">
        <v>217227.337</v>
      </c>
      <c r="G16" s="151">
        <v>236958.93599999999</v>
      </c>
      <c r="H16" s="244">
        <v>695992.65500000003</v>
      </c>
      <c r="I16" s="151">
        <v>232542.22500000001</v>
      </c>
      <c r="J16" s="151">
        <v>227917.454</v>
      </c>
      <c r="K16" s="128">
        <v>227317.12599999999</v>
      </c>
      <c r="L16" s="128">
        <v>687776.80499999993</v>
      </c>
      <c r="M16" s="128">
        <v>1383769.46</v>
      </c>
      <c r="N16" s="127">
        <v>228250.731</v>
      </c>
      <c r="O16" s="151">
        <v>216173.70300000001</v>
      </c>
      <c r="P16" s="128">
        <v>244211.43799999999</v>
      </c>
      <c r="Q16" s="128">
        <v>688635.87199999997</v>
      </c>
      <c r="R16" s="128">
        <v>2072405.3319999999</v>
      </c>
    </row>
    <row r="17" spans="1:20" x14ac:dyDescent="0.2">
      <c r="A17" s="20"/>
      <c r="B17" s="17" t="s">
        <v>56</v>
      </c>
      <c r="C17" s="17"/>
      <c r="D17" s="118"/>
      <c r="E17" s="127">
        <v>10624.887719999999</v>
      </c>
      <c r="F17" s="151">
        <v>2355.502</v>
      </c>
      <c r="G17" s="151">
        <v>22292.21</v>
      </c>
      <c r="H17" s="244">
        <v>35272.599719999998</v>
      </c>
      <c r="I17" s="151">
        <v>4509.2730000000001</v>
      </c>
      <c r="J17" s="151">
        <v>10760.1</v>
      </c>
      <c r="K17" s="128">
        <v>13372.679</v>
      </c>
      <c r="L17" s="128">
        <v>28642.052</v>
      </c>
      <c r="M17" s="128">
        <v>63914.651719999994</v>
      </c>
      <c r="N17" s="127">
        <v>6323.9520000000002</v>
      </c>
      <c r="O17" s="151">
        <v>6498.4070000000002</v>
      </c>
      <c r="P17" s="128">
        <v>7249.268</v>
      </c>
      <c r="Q17" s="128">
        <v>20071.627</v>
      </c>
      <c r="R17" s="128">
        <v>83986.278720000002</v>
      </c>
      <c r="T17" s="268"/>
    </row>
    <row r="18" spans="1:20" x14ac:dyDescent="0.2">
      <c r="A18" s="20"/>
      <c r="B18" s="81" t="s">
        <v>57</v>
      </c>
      <c r="C18" s="17"/>
      <c r="D18" s="118"/>
      <c r="E18" s="127">
        <v>53501.980340000002</v>
      </c>
      <c r="F18" s="151">
        <v>46663.732988071606</v>
      </c>
      <c r="G18" s="151">
        <v>53641.461034414504</v>
      </c>
      <c r="H18" s="244">
        <v>153807.17436248611</v>
      </c>
      <c r="I18" s="151">
        <v>57577.133804494501</v>
      </c>
      <c r="J18" s="151">
        <v>81551.535613074404</v>
      </c>
      <c r="K18" s="128">
        <v>53238.372997550003</v>
      </c>
      <c r="L18" s="128">
        <v>192367.04241511889</v>
      </c>
      <c r="M18" s="128">
        <v>346174.216777605</v>
      </c>
      <c r="N18" s="127">
        <v>49639.690216746698</v>
      </c>
      <c r="O18" s="151">
        <v>118889.3167596875</v>
      </c>
      <c r="P18" s="128">
        <v>114932.8562263427</v>
      </c>
      <c r="Q18" s="128">
        <v>283461.86320277688</v>
      </c>
      <c r="R18" s="128">
        <v>629636.07998038188</v>
      </c>
    </row>
    <row r="19" spans="1:20" x14ac:dyDescent="0.2">
      <c r="A19" s="20"/>
      <c r="B19" s="17" t="s">
        <v>10</v>
      </c>
      <c r="C19" s="17"/>
      <c r="D19" s="118"/>
      <c r="E19" s="127">
        <v>93961.452579999997</v>
      </c>
      <c r="F19" s="151">
        <v>72740.536399999997</v>
      </c>
      <c r="G19" s="151">
        <v>90940.474350000004</v>
      </c>
      <c r="H19" s="244">
        <v>257642.46333</v>
      </c>
      <c r="I19" s="151">
        <v>79840.559000000008</v>
      </c>
      <c r="J19" s="151">
        <v>79241.315640000001</v>
      </c>
      <c r="K19" s="128">
        <v>74114.381299999994</v>
      </c>
      <c r="L19" s="128">
        <v>233196.25594</v>
      </c>
      <c r="M19" s="128">
        <v>490838.71927</v>
      </c>
      <c r="N19" s="127">
        <v>94636.816749999998</v>
      </c>
      <c r="O19" s="151">
        <v>84223.945749999999</v>
      </c>
      <c r="P19" s="128">
        <v>72000.210689999993</v>
      </c>
      <c r="Q19" s="128">
        <v>250860.97318999999</v>
      </c>
      <c r="R19" s="128">
        <v>741699.69246000005</v>
      </c>
    </row>
    <row r="20" spans="1:20" x14ac:dyDescent="0.2">
      <c r="A20" s="20"/>
      <c r="B20" s="17" t="s">
        <v>11</v>
      </c>
      <c r="C20" s="17"/>
      <c r="D20" s="118"/>
      <c r="E20" s="127">
        <v>130761.53641999999</v>
      </c>
      <c r="F20" s="151">
        <v>111220.64524</v>
      </c>
      <c r="G20" s="151">
        <v>160640.48095000003</v>
      </c>
      <c r="H20" s="244">
        <v>402622.66261</v>
      </c>
      <c r="I20" s="151">
        <v>134863.02364999999</v>
      </c>
      <c r="J20" s="151">
        <v>116997.89260000001</v>
      </c>
      <c r="K20" s="128">
        <v>121307.1946</v>
      </c>
      <c r="L20" s="128">
        <v>373168.11085</v>
      </c>
      <c r="M20" s="128">
        <v>775790.77346000005</v>
      </c>
      <c r="N20" s="127">
        <v>122599.25872</v>
      </c>
      <c r="O20" s="151">
        <v>115330.83199999999</v>
      </c>
      <c r="P20" s="128">
        <v>97523.096309999994</v>
      </c>
      <c r="Q20" s="128">
        <v>335453.18702999997</v>
      </c>
      <c r="R20" s="128">
        <v>1111243.96049</v>
      </c>
    </row>
    <row r="21" spans="1:20" x14ac:dyDescent="0.2">
      <c r="A21" s="20"/>
      <c r="B21" s="17"/>
      <c r="C21" s="17"/>
      <c r="D21" s="174"/>
      <c r="E21" s="129"/>
      <c r="F21" s="45"/>
      <c r="G21" s="45"/>
      <c r="H21" s="246"/>
      <c r="I21" s="45"/>
      <c r="J21" s="45"/>
      <c r="K21" s="130"/>
      <c r="L21" s="130"/>
      <c r="M21" s="130"/>
      <c r="N21" s="129"/>
      <c r="O21" s="45"/>
      <c r="P21" s="130"/>
      <c r="Q21" s="130"/>
      <c r="R21" s="130"/>
    </row>
    <row r="22" spans="1:20" x14ac:dyDescent="0.2">
      <c r="A22" s="20" t="s">
        <v>12</v>
      </c>
      <c r="B22" s="17"/>
      <c r="C22" s="17"/>
      <c r="D22" s="118"/>
      <c r="E22" s="127">
        <v>2764212.0553104449</v>
      </c>
      <c r="F22" s="151">
        <v>2734351.954384</v>
      </c>
      <c r="G22" s="151">
        <v>3642892.1217175554</v>
      </c>
      <c r="H22" s="244">
        <v>9141456.1314120013</v>
      </c>
      <c r="I22" s="151">
        <v>2987327.6048733331</v>
      </c>
      <c r="J22" s="151">
        <v>2919978.3509329995</v>
      </c>
      <c r="K22" s="128">
        <v>3207042.8674126663</v>
      </c>
      <c r="L22" s="128">
        <v>9114348.8232189994</v>
      </c>
      <c r="M22" s="128">
        <v>18255804.954631001</v>
      </c>
      <c r="N22" s="127">
        <v>2893501.4201752227</v>
      </c>
      <c r="O22" s="151">
        <v>2942812.7044413332</v>
      </c>
      <c r="P22" s="128">
        <v>3498971.0433174446</v>
      </c>
      <c r="Q22" s="128">
        <v>9335285.1679339986</v>
      </c>
      <c r="R22" s="128">
        <v>27591090.122565005</v>
      </c>
    </row>
    <row r="23" spans="1:20" x14ac:dyDescent="0.2">
      <c r="A23" s="20"/>
      <c r="B23" s="17" t="s">
        <v>13</v>
      </c>
      <c r="C23" s="17"/>
      <c r="D23" s="118"/>
      <c r="E23" s="127">
        <v>705763.30760000006</v>
      </c>
      <c r="F23" s="151">
        <v>705174.36496000004</v>
      </c>
      <c r="G23" s="151">
        <v>879928.66954999999</v>
      </c>
      <c r="H23" s="244">
        <v>2290866.3421100001</v>
      </c>
      <c r="I23" s="151">
        <v>698958.23735000007</v>
      </c>
      <c r="J23" s="151">
        <v>686122.76359999995</v>
      </c>
      <c r="K23" s="128">
        <v>876861.05374999996</v>
      </c>
      <c r="L23" s="128">
        <v>2261942.0547000002</v>
      </c>
      <c r="M23" s="128">
        <v>4552808.3968100008</v>
      </c>
      <c r="N23" s="127">
        <v>674208.86366000003</v>
      </c>
      <c r="O23" s="151">
        <v>693465.40524999995</v>
      </c>
      <c r="P23" s="128">
        <v>895202.38442000002</v>
      </c>
      <c r="Q23" s="128">
        <v>2262876.6533300001</v>
      </c>
      <c r="R23" s="128">
        <v>6815685.0501400009</v>
      </c>
    </row>
    <row r="24" spans="1:20" x14ac:dyDescent="0.2">
      <c r="A24" s="20"/>
      <c r="B24" s="17" t="s">
        <v>14</v>
      </c>
      <c r="C24" s="17"/>
      <c r="D24" s="118"/>
      <c r="E24" s="127">
        <v>241738.32133000001</v>
      </c>
      <c r="F24" s="151">
        <v>240680.41499999998</v>
      </c>
      <c r="G24" s="151">
        <v>309971.84864999994</v>
      </c>
      <c r="H24" s="244">
        <v>792390.58497999993</v>
      </c>
      <c r="I24" s="151">
        <v>329320.27525000001</v>
      </c>
      <c r="J24" s="151">
        <v>294096.50448</v>
      </c>
      <c r="K24" s="128">
        <v>287649.23235000001</v>
      </c>
      <c r="L24" s="128">
        <v>911066.01208000001</v>
      </c>
      <c r="M24" s="128">
        <v>1703456.5970600001</v>
      </c>
      <c r="N24" s="127">
        <v>288360.19772999996</v>
      </c>
      <c r="O24" s="151">
        <v>303870.47175000003</v>
      </c>
      <c r="P24" s="128">
        <v>308030.59503000003</v>
      </c>
      <c r="Q24" s="128">
        <v>900261.26450999989</v>
      </c>
      <c r="R24" s="128">
        <v>2603717.8615699997</v>
      </c>
    </row>
    <row r="25" spans="1:20" x14ac:dyDescent="0.2">
      <c r="A25" s="20"/>
      <c r="B25" s="17" t="s">
        <v>15</v>
      </c>
      <c r="C25" s="17"/>
      <c r="D25" s="118"/>
      <c r="E25" s="127">
        <v>287926.64465044445</v>
      </c>
      <c r="F25" s="151">
        <v>39623.163864000002</v>
      </c>
      <c r="G25" s="151">
        <v>388011.50876755553</v>
      </c>
      <c r="H25" s="244">
        <v>715561.31728199997</v>
      </c>
      <c r="I25" s="151">
        <v>28036.678273333331</v>
      </c>
      <c r="J25" s="151">
        <v>33510.995133000004</v>
      </c>
      <c r="K25" s="128">
        <v>27935.433462666664</v>
      </c>
      <c r="L25" s="128">
        <v>89483.106868999996</v>
      </c>
      <c r="M25" s="128">
        <v>805044.42415099998</v>
      </c>
      <c r="N25" s="127">
        <v>249007.55089522223</v>
      </c>
      <c r="O25" s="151">
        <v>58736.852441333329</v>
      </c>
      <c r="P25" s="128">
        <v>416461.78962744446</v>
      </c>
      <c r="Q25" s="128">
        <v>724206.19296400005</v>
      </c>
      <c r="R25" s="128">
        <v>1529250.617115</v>
      </c>
    </row>
    <row r="26" spans="1:20" x14ac:dyDescent="0.2">
      <c r="A26" s="20"/>
      <c r="B26" s="17" t="s">
        <v>58</v>
      </c>
      <c r="C26" s="17"/>
      <c r="D26" s="118"/>
      <c r="E26" s="127">
        <v>929881.19972999999</v>
      </c>
      <c r="F26" s="151">
        <v>1174561.5265600001</v>
      </c>
      <c r="G26" s="151">
        <v>1352120.2562500001</v>
      </c>
      <c r="H26" s="244">
        <v>3456562.9825400002</v>
      </c>
      <c r="I26" s="151">
        <v>1326229.96835</v>
      </c>
      <c r="J26" s="151">
        <v>1253052.3450799999</v>
      </c>
      <c r="K26" s="128">
        <v>1415876.54785</v>
      </c>
      <c r="L26" s="128">
        <v>3995158.8612799998</v>
      </c>
      <c r="M26" s="128">
        <v>7451721.8438200001</v>
      </c>
      <c r="N26" s="127">
        <v>1081540.2158900001</v>
      </c>
      <c r="O26" s="151">
        <v>1285278.075</v>
      </c>
      <c r="P26" s="128">
        <v>1259859.7299900001</v>
      </c>
      <c r="Q26" s="128">
        <v>3626678.0208799997</v>
      </c>
      <c r="R26" s="128">
        <v>11078399.864700001</v>
      </c>
    </row>
    <row r="27" spans="1:20" x14ac:dyDescent="0.2">
      <c r="A27" s="20"/>
      <c r="B27" s="17" t="s">
        <v>60</v>
      </c>
      <c r="C27" s="17"/>
      <c r="D27" s="118"/>
      <c r="E27" s="127">
        <v>592560.35400000005</v>
      </c>
      <c r="F27" s="151">
        <v>568817.73</v>
      </c>
      <c r="G27" s="151">
        <v>708374.13549999997</v>
      </c>
      <c r="H27" s="244">
        <v>1869752.2195000001</v>
      </c>
      <c r="I27" s="151">
        <v>591129.94565000001</v>
      </c>
      <c r="J27" s="151">
        <v>644369.67563999991</v>
      </c>
      <c r="K27" s="128">
        <v>591931.56299999997</v>
      </c>
      <c r="L27" s="128">
        <v>1827431.1842899998</v>
      </c>
      <c r="M27" s="128">
        <v>3697183.4037899999</v>
      </c>
      <c r="N27" s="127">
        <v>591537.299</v>
      </c>
      <c r="O27" s="151">
        <v>593032.57999999996</v>
      </c>
      <c r="P27" s="128">
        <v>614285.70134000003</v>
      </c>
      <c r="Q27" s="128">
        <v>1798855.5803399999</v>
      </c>
      <c r="R27" s="128">
        <v>5496038.9841299998</v>
      </c>
    </row>
    <row r="28" spans="1:20" x14ac:dyDescent="0.2">
      <c r="A28" s="20"/>
      <c r="B28" s="17" t="s">
        <v>16</v>
      </c>
      <c r="C28" s="17"/>
      <c r="D28" s="118"/>
      <c r="E28" s="127">
        <v>6342.2280000000001</v>
      </c>
      <c r="F28" s="151">
        <v>5494.7539999999999</v>
      </c>
      <c r="G28" s="151">
        <v>4485.7030000000004</v>
      </c>
      <c r="H28" s="244">
        <v>16322.685000000001</v>
      </c>
      <c r="I28" s="151">
        <v>13652.5</v>
      </c>
      <c r="J28" s="151">
        <v>8826.0669999999991</v>
      </c>
      <c r="K28" s="128">
        <v>6789.0370000000003</v>
      </c>
      <c r="L28" s="128">
        <v>29267.603999999999</v>
      </c>
      <c r="M28" s="128">
        <v>45590.289000000004</v>
      </c>
      <c r="N28" s="127">
        <v>8847.2929999999997</v>
      </c>
      <c r="O28" s="151">
        <v>8429.32</v>
      </c>
      <c r="P28" s="128">
        <v>5130.8429100000003</v>
      </c>
      <c r="Q28" s="128">
        <v>22407.455909999997</v>
      </c>
      <c r="R28" s="128">
        <v>67997.744910000009</v>
      </c>
    </row>
    <row r="29" spans="1:20" x14ac:dyDescent="0.2">
      <c r="A29" s="20"/>
      <c r="B29" s="17"/>
      <c r="C29" s="17"/>
      <c r="D29" s="118"/>
      <c r="E29" s="127"/>
      <c r="F29" s="151"/>
      <c r="G29" s="151"/>
      <c r="H29" s="244"/>
      <c r="I29" s="151"/>
      <c r="J29" s="151"/>
      <c r="K29" s="128"/>
      <c r="L29" s="128"/>
      <c r="M29" s="128"/>
      <c r="N29" s="127"/>
      <c r="O29" s="151"/>
      <c r="P29" s="128"/>
      <c r="Q29" s="128"/>
      <c r="R29" s="128"/>
    </row>
    <row r="30" spans="1:20" x14ac:dyDescent="0.2">
      <c r="A30" s="22" t="s">
        <v>17</v>
      </c>
      <c r="B30" s="23"/>
      <c r="C30" s="23"/>
      <c r="D30" s="118"/>
      <c r="E30" s="127">
        <v>993146.10176955583</v>
      </c>
      <c r="F30" s="151">
        <v>548503.57902527135</v>
      </c>
      <c r="G30" s="151">
        <v>-452801.35533314152</v>
      </c>
      <c r="H30" s="244">
        <v>1088848.3254616857</v>
      </c>
      <c r="I30" s="151">
        <v>3152356.413466162</v>
      </c>
      <c r="J30" s="151">
        <v>-1546262.438917205</v>
      </c>
      <c r="K30" s="128">
        <v>-80084.501197866164</v>
      </c>
      <c r="L30" s="128">
        <v>1526009.4733510911</v>
      </c>
      <c r="M30" s="128">
        <v>2614857.7988127731</v>
      </c>
      <c r="N30" s="127">
        <v>163456.43513003457</v>
      </c>
      <c r="O30" s="151">
        <v>555043.53656835388</v>
      </c>
      <c r="P30" s="128">
        <v>-140807.79995110119</v>
      </c>
      <c r="Q30" s="128">
        <v>577692.17174728587</v>
      </c>
      <c r="R30" s="128">
        <v>3192549.9705600627</v>
      </c>
    </row>
    <row r="31" spans="1:20" x14ac:dyDescent="0.2">
      <c r="A31" s="20"/>
      <c r="B31" s="17"/>
      <c r="C31" s="17"/>
      <c r="D31" s="118"/>
      <c r="E31" s="127"/>
      <c r="F31" s="151"/>
      <c r="G31" s="151"/>
      <c r="H31" s="244"/>
      <c r="I31" s="151"/>
      <c r="J31" s="151"/>
      <c r="K31" s="128"/>
      <c r="L31" s="128"/>
      <c r="M31" s="128"/>
      <c r="N31" s="127"/>
      <c r="O31" s="151"/>
      <c r="P31" s="128"/>
      <c r="Q31" s="128"/>
      <c r="R31" s="128"/>
    </row>
    <row r="32" spans="1:20" x14ac:dyDescent="0.2">
      <c r="A32" s="19" t="s">
        <v>18</v>
      </c>
      <c r="B32" s="17"/>
      <c r="C32" s="17"/>
      <c r="D32" s="118"/>
      <c r="E32" s="127"/>
      <c r="F32" s="151"/>
      <c r="G32" s="151"/>
      <c r="H32" s="244"/>
      <c r="I32" s="151"/>
      <c r="J32" s="151"/>
      <c r="K32" s="128"/>
      <c r="L32" s="128"/>
      <c r="M32" s="128"/>
      <c r="N32" s="127"/>
      <c r="O32" s="151"/>
      <c r="P32" s="128"/>
      <c r="Q32" s="128"/>
      <c r="R32" s="128"/>
    </row>
    <row r="33" spans="1:18" x14ac:dyDescent="0.2">
      <c r="A33" s="20" t="s">
        <v>19</v>
      </c>
      <c r="B33" s="17"/>
      <c r="C33" s="17"/>
      <c r="D33" s="118"/>
      <c r="E33" s="127">
        <v>293690.61988000001</v>
      </c>
      <c r="F33" s="151">
        <v>399183.4044</v>
      </c>
      <c r="G33" s="151">
        <v>592534.14225000003</v>
      </c>
      <c r="H33" s="244">
        <v>1285408.1665300003</v>
      </c>
      <c r="I33" s="151">
        <v>486989.42254999996</v>
      </c>
      <c r="J33" s="151">
        <v>527983.23048000003</v>
      </c>
      <c r="K33" s="128">
        <v>592376.20144999993</v>
      </c>
      <c r="L33" s="128">
        <v>1607348.8544799997</v>
      </c>
      <c r="M33" s="128">
        <v>2892757.0210099998</v>
      </c>
      <c r="N33" s="127">
        <v>464899.71955999994</v>
      </c>
      <c r="O33" s="151">
        <v>423208.18424999993</v>
      </c>
      <c r="P33" s="128">
        <v>396914.67423999996</v>
      </c>
      <c r="Q33" s="128">
        <v>1285022.5780499999</v>
      </c>
      <c r="R33" s="128">
        <v>4177779.5990600004</v>
      </c>
    </row>
    <row r="34" spans="1:18" x14ac:dyDescent="0.2">
      <c r="A34" s="20"/>
      <c r="B34" s="17" t="s">
        <v>20</v>
      </c>
      <c r="C34" s="17"/>
      <c r="D34" s="118"/>
      <c r="E34" s="127">
        <v>132.68</v>
      </c>
      <c r="F34" s="151">
        <v>181.50299999999999</v>
      </c>
      <c r="G34" s="151">
        <v>536.06799999999998</v>
      </c>
      <c r="H34" s="244">
        <v>850.25099999999998</v>
      </c>
      <c r="I34" s="151">
        <v>4151.0140000000001</v>
      </c>
      <c r="J34" s="151">
        <v>1369.2260000000001</v>
      </c>
      <c r="K34" s="128">
        <v>188.90799999999999</v>
      </c>
      <c r="L34" s="128">
        <v>5709.1480000000001</v>
      </c>
      <c r="M34" s="128">
        <v>6559.3990000000003</v>
      </c>
      <c r="N34" s="127">
        <v>810.12527</v>
      </c>
      <c r="O34" s="151">
        <v>560.80200000000002</v>
      </c>
      <c r="P34" s="128">
        <v>785.99300000000005</v>
      </c>
      <c r="Q34" s="128">
        <v>2156.9202700000001</v>
      </c>
      <c r="R34" s="128">
        <v>8716.31927</v>
      </c>
    </row>
    <row r="35" spans="1:18" x14ac:dyDescent="0.2">
      <c r="A35" s="20"/>
      <c r="B35" s="17" t="s">
        <v>21</v>
      </c>
      <c r="C35" s="17"/>
      <c r="D35" s="118"/>
      <c r="E35" s="127">
        <v>33116.721879999997</v>
      </c>
      <c r="F35" s="151">
        <v>192781.26640000002</v>
      </c>
      <c r="G35" s="151">
        <v>275466.34224999999</v>
      </c>
      <c r="H35" s="244">
        <v>501364.33053000004</v>
      </c>
      <c r="I35" s="151">
        <v>252861.60954999999</v>
      </c>
      <c r="J35" s="151">
        <v>250306.66948000001</v>
      </c>
      <c r="K35" s="128">
        <v>313516.25545</v>
      </c>
      <c r="L35" s="128">
        <v>816684.53447999991</v>
      </c>
      <c r="M35" s="128">
        <v>1318048.8650099998</v>
      </c>
      <c r="N35" s="127">
        <v>220423.31982999999</v>
      </c>
      <c r="O35" s="151">
        <v>209094.27424999999</v>
      </c>
      <c r="P35" s="128">
        <v>216135.98523999998</v>
      </c>
      <c r="Q35" s="128">
        <v>645653.5793199999</v>
      </c>
      <c r="R35" s="128">
        <v>1963702.4443299999</v>
      </c>
    </row>
    <row r="36" spans="1:18" x14ac:dyDescent="0.2">
      <c r="A36" s="20"/>
      <c r="B36" s="17" t="s">
        <v>22</v>
      </c>
      <c r="C36" s="17"/>
      <c r="D36" s="118"/>
      <c r="E36" s="127">
        <v>260706.57800000001</v>
      </c>
      <c r="F36" s="151">
        <v>206583.641</v>
      </c>
      <c r="G36" s="151">
        <v>317603.86800000002</v>
      </c>
      <c r="H36" s="244">
        <v>784894.08700000006</v>
      </c>
      <c r="I36" s="151">
        <v>238278.82699999999</v>
      </c>
      <c r="J36" s="151">
        <v>279045.78700000001</v>
      </c>
      <c r="K36" s="128">
        <v>279048.85399999999</v>
      </c>
      <c r="L36" s="128">
        <v>796373.46799999999</v>
      </c>
      <c r="M36" s="128">
        <v>1581267.5550000002</v>
      </c>
      <c r="N36" s="127">
        <v>245286.52499999999</v>
      </c>
      <c r="O36" s="151">
        <v>214674.712</v>
      </c>
      <c r="P36" s="128">
        <v>181564.682</v>
      </c>
      <c r="Q36" s="128">
        <v>641525.91899999999</v>
      </c>
      <c r="R36" s="128">
        <v>2222793.4740000004</v>
      </c>
    </row>
    <row r="37" spans="1:18" x14ac:dyDescent="0.2">
      <c r="A37" s="20"/>
      <c r="B37" s="17"/>
      <c r="C37" s="17"/>
      <c r="D37" s="118"/>
      <c r="E37" s="127"/>
      <c r="F37" s="151"/>
      <c r="G37" s="151"/>
      <c r="H37" s="244"/>
      <c r="I37" s="151"/>
      <c r="J37" s="151"/>
      <c r="K37" s="128"/>
      <c r="L37" s="128"/>
      <c r="M37" s="128"/>
      <c r="N37" s="127"/>
      <c r="O37" s="151"/>
      <c r="P37" s="128"/>
      <c r="Q37" s="128"/>
      <c r="R37" s="128"/>
    </row>
    <row r="38" spans="1:18" x14ac:dyDescent="0.2">
      <c r="A38" s="24" t="s">
        <v>61</v>
      </c>
      <c r="B38" s="25"/>
      <c r="C38" s="25"/>
      <c r="D38" s="120"/>
      <c r="E38" s="131">
        <v>3757490.8370800009</v>
      </c>
      <c r="F38" s="152">
        <v>3283037.0364092714</v>
      </c>
      <c r="G38" s="152">
        <v>3190626.8343844139</v>
      </c>
      <c r="H38" s="247">
        <v>10231154.707873687</v>
      </c>
      <c r="I38" s="152">
        <v>6143835.0323394956</v>
      </c>
      <c r="J38" s="152">
        <v>1375085.1380157946</v>
      </c>
      <c r="K38" s="132">
        <v>3127147.2742148</v>
      </c>
      <c r="L38" s="132">
        <v>10646067.444570091</v>
      </c>
      <c r="M38" s="132">
        <v>20877222.152443774</v>
      </c>
      <c r="N38" s="131">
        <v>3057767.9805752574</v>
      </c>
      <c r="O38" s="152">
        <v>3498417.0430096872</v>
      </c>
      <c r="P38" s="132">
        <v>3358949.2363663432</v>
      </c>
      <c r="Q38" s="132">
        <v>9915134.2599512842</v>
      </c>
      <c r="R38" s="132">
        <v>30792356.412395068</v>
      </c>
    </row>
    <row r="39" spans="1:18" x14ac:dyDescent="0.2">
      <c r="A39" s="24" t="s">
        <v>62</v>
      </c>
      <c r="B39" s="25"/>
      <c r="C39" s="25"/>
      <c r="D39" s="120"/>
      <c r="E39" s="131">
        <v>3058035.3551904452</v>
      </c>
      <c r="F39" s="152">
        <v>3133716.8617839999</v>
      </c>
      <c r="G39" s="152">
        <v>4235962.331967555</v>
      </c>
      <c r="H39" s="247">
        <v>10427714.548942002</v>
      </c>
      <c r="I39" s="152">
        <v>3478468.0414233333</v>
      </c>
      <c r="J39" s="152">
        <v>3449330.8074129997</v>
      </c>
      <c r="K39" s="132">
        <v>3799607.9768626662</v>
      </c>
      <c r="L39" s="132">
        <v>10727406.825699</v>
      </c>
      <c r="M39" s="132">
        <v>21155121.374641001</v>
      </c>
      <c r="N39" s="131">
        <v>3359211.2650052225</v>
      </c>
      <c r="O39" s="152">
        <v>3366581.6906913328</v>
      </c>
      <c r="P39" s="132">
        <v>3896671.7105574445</v>
      </c>
      <c r="Q39" s="132">
        <v>10622464.666253999</v>
      </c>
      <c r="R39" s="132">
        <v>31777586.040895004</v>
      </c>
    </row>
    <row r="40" spans="1:18" x14ac:dyDescent="0.2">
      <c r="A40" s="24" t="s">
        <v>23</v>
      </c>
      <c r="B40" s="25"/>
      <c r="C40" s="25"/>
      <c r="D40" s="120"/>
      <c r="E40" s="131">
        <v>699455.4818895557</v>
      </c>
      <c r="F40" s="152">
        <v>149320.17462527147</v>
      </c>
      <c r="G40" s="152">
        <v>-1045335.4975831411</v>
      </c>
      <c r="H40" s="247">
        <v>-196559.84106831439</v>
      </c>
      <c r="I40" s="152">
        <v>2665366.9909161623</v>
      </c>
      <c r="J40" s="240">
        <v>-2074245.6693972051</v>
      </c>
      <c r="K40" s="164">
        <v>-672460.70264786622</v>
      </c>
      <c r="L40" s="164">
        <v>-81339.381128909066</v>
      </c>
      <c r="M40" s="164">
        <v>-277899.22219722718</v>
      </c>
      <c r="N40" s="256">
        <v>-301443.28442996508</v>
      </c>
      <c r="O40" s="240">
        <v>131835.35231835442</v>
      </c>
      <c r="P40" s="164">
        <v>-537722.47419110127</v>
      </c>
      <c r="Q40" s="164">
        <v>-707330.40630271472</v>
      </c>
      <c r="R40" s="164">
        <v>-985229.62849993631</v>
      </c>
    </row>
    <row r="41" spans="1:18" x14ac:dyDescent="0.2">
      <c r="A41" s="27"/>
      <c r="B41" s="28"/>
      <c r="C41" s="28"/>
      <c r="D41" s="216"/>
      <c r="E41" s="133"/>
      <c r="F41" s="153"/>
      <c r="G41" s="153"/>
      <c r="H41" s="248"/>
      <c r="I41" s="153"/>
      <c r="J41" s="153"/>
      <c r="K41" s="134"/>
      <c r="L41" s="134"/>
      <c r="M41" s="134"/>
      <c r="N41" s="133"/>
      <c r="O41" s="153"/>
      <c r="P41" s="134"/>
      <c r="Q41" s="134"/>
      <c r="R41" s="134"/>
    </row>
    <row r="42" spans="1:18" x14ac:dyDescent="0.2">
      <c r="A42" s="19" t="s">
        <v>24</v>
      </c>
      <c r="B42" s="17"/>
      <c r="C42" s="17"/>
      <c r="D42" s="174"/>
      <c r="E42" s="129"/>
      <c r="F42" s="45"/>
      <c r="G42" s="45"/>
      <c r="H42" s="246"/>
      <c r="I42" s="45"/>
      <c r="J42" s="45"/>
      <c r="K42" s="130"/>
      <c r="L42" s="130"/>
      <c r="M42" s="130"/>
      <c r="N42" s="129"/>
      <c r="O42" s="45"/>
      <c r="P42" s="130"/>
      <c r="Q42" s="130"/>
      <c r="R42" s="130"/>
    </row>
    <row r="43" spans="1:18" x14ac:dyDescent="0.2">
      <c r="A43" s="19"/>
      <c r="B43" s="17"/>
      <c r="C43" s="17"/>
      <c r="D43" s="174"/>
      <c r="E43" s="129"/>
      <c r="F43" s="45"/>
      <c r="G43" s="45"/>
      <c r="H43" s="246"/>
      <c r="I43" s="45"/>
      <c r="J43" s="45"/>
      <c r="K43" s="130"/>
      <c r="L43" s="130"/>
      <c r="M43" s="130"/>
      <c r="N43" s="129"/>
      <c r="O43" s="45"/>
      <c r="P43" s="130"/>
      <c r="Q43" s="130"/>
      <c r="R43" s="130"/>
    </row>
    <row r="44" spans="1:18" x14ac:dyDescent="0.2">
      <c r="A44" s="20" t="s">
        <v>25</v>
      </c>
      <c r="B44" s="17"/>
      <c r="C44" s="17"/>
      <c r="D44" s="118"/>
      <c r="E44" s="127">
        <v>-483666.50878000021</v>
      </c>
      <c r="F44" s="154">
        <v>1326493.2701692716</v>
      </c>
      <c r="G44" s="154">
        <v>-1474560.6203155858</v>
      </c>
      <c r="H44" s="21">
        <v>-631733.85892631428</v>
      </c>
      <c r="I44" s="151">
        <v>2609345.2794394945</v>
      </c>
      <c r="J44" s="154">
        <v>-1509809.8649042053</v>
      </c>
      <c r="K44" s="118">
        <v>-931864.25658519997</v>
      </c>
      <c r="L44" s="118">
        <v>167671.15795008902</v>
      </c>
      <c r="M44" s="118">
        <v>-464062.70097622531</v>
      </c>
      <c r="N44" s="117">
        <v>1098497.1027452566</v>
      </c>
      <c r="O44" s="154">
        <v>1102416.7515096874</v>
      </c>
      <c r="P44" s="118">
        <v>-575142.79580365727</v>
      </c>
      <c r="Q44" s="118">
        <v>1625771.2584512867</v>
      </c>
      <c r="R44" s="118">
        <v>1161708.5574750616</v>
      </c>
    </row>
    <row r="45" spans="1:18" x14ac:dyDescent="0.2">
      <c r="A45" s="20" t="s">
        <v>26</v>
      </c>
      <c r="B45" s="17"/>
      <c r="C45" s="17"/>
      <c r="D45" s="118"/>
      <c r="E45" s="127">
        <v>-247124.32434000005</v>
      </c>
      <c r="F45" s="154">
        <v>-1219.9837199999965</v>
      </c>
      <c r="G45" s="154">
        <v>30842.978299999999</v>
      </c>
      <c r="H45" s="21">
        <v>-217501.32976000005</v>
      </c>
      <c r="I45" s="151">
        <v>48852.878849999994</v>
      </c>
      <c r="J45" s="154">
        <v>24559.640719999996</v>
      </c>
      <c r="K45" s="118">
        <v>5557.3449499999988</v>
      </c>
      <c r="L45" s="118">
        <v>78969.864519999974</v>
      </c>
      <c r="M45" s="118">
        <v>-138531.46524000011</v>
      </c>
      <c r="N45" s="117">
        <v>56597.455910000011</v>
      </c>
      <c r="O45" s="154">
        <v>56282.297499999993</v>
      </c>
      <c r="P45" s="118">
        <v>56840.90894999999</v>
      </c>
      <c r="Q45" s="118">
        <v>169720.66236000002</v>
      </c>
      <c r="R45" s="118">
        <v>31189.19711999991</v>
      </c>
    </row>
    <row r="46" spans="1:18" x14ac:dyDescent="0.2">
      <c r="A46" s="20"/>
      <c r="B46" s="17" t="s">
        <v>27</v>
      </c>
      <c r="C46" s="17"/>
      <c r="D46" s="118"/>
      <c r="E46" s="127">
        <v>33556.540200000003</v>
      </c>
      <c r="F46" s="154">
        <v>41581.866560000002</v>
      </c>
      <c r="G46" s="154">
        <v>57832.786849999997</v>
      </c>
      <c r="H46" s="21">
        <v>132971.19361000002</v>
      </c>
      <c r="I46" s="151">
        <v>73350.049899999998</v>
      </c>
      <c r="J46" s="154">
        <v>71259.334879999995</v>
      </c>
      <c r="K46" s="118">
        <v>76309.909299999999</v>
      </c>
      <c r="L46" s="118">
        <v>220919.29407999999</v>
      </c>
      <c r="M46" s="118">
        <v>353890.48768999998</v>
      </c>
      <c r="N46" s="117">
        <v>82023.608870000011</v>
      </c>
      <c r="O46" s="154">
        <v>90187.357749999996</v>
      </c>
      <c r="P46" s="118">
        <v>72479.459569999992</v>
      </c>
      <c r="Q46" s="118">
        <v>244690.42619000003</v>
      </c>
      <c r="R46" s="118">
        <v>598580.91388000001</v>
      </c>
    </row>
    <row r="47" spans="1:18" x14ac:dyDescent="0.2">
      <c r="A47" s="20"/>
      <c r="B47" s="17" t="s">
        <v>28</v>
      </c>
      <c r="C47" s="17"/>
      <c r="D47" s="118"/>
      <c r="E47" s="127">
        <v>280680.86454000004</v>
      </c>
      <c r="F47" s="154">
        <v>42801.850279999999</v>
      </c>
      <c r="G47" s="154">
        <v>26989.808549999998</v>
      </c>
      <c r="H47" s="21">
        <v>350472.52337000007</v>
      </c>
      <c r="I47" s="151">
        <v>24497.171050000001</v>
      </c>
      <c r="J47" s="154">
        <v>46699.694159999999</v>
      </c>
      <c r="K47" s="118">
        <v>70752.564350000001</v>
      </c>
      <c r="L47" s="118">
        <v>141949.42956000002</v>
      </c>
      <c r="M47" s="118">
        <v>492421.95293000009</v>
      </c>
      <c r="N47" s="117">
        <v>25426.152959999999</v>
      </c>
      <c r="O47" s="154">
        <v>33905.060250000002</v>
      </c>
      <c r="P47" s="118">
        <v>15638.55062</v>
      </c>
      <c r="Q47" s="118">
        <v>74969.763829999996</v>
      </c>
      <c r="R47" s="118">
        <v>567391.7167600001</v>
      </c>
    </row>
    <row r="48" spans="1:18" x14ac:dyDescent="0.2">
      <c r="A48" s="20" t="s">
        <v>29</v>
      </c>
      <c r="B48" s="17"/>
      <c r="C48" s="17"/>
      <c r="D48" s="118"/>
      <c r="E48" s="127">
        <v>49882.232039999915</v>
      </c>
      <c r="F48" s="154">
        <v>944574.98540000012</v>
      </c>
      <c r="G48" s="154">
        <v>-1542268.3375000001</v>
      </c>
      <c r="H48" s="21">
        <v>-547811.1200600001</v>
      </c>
      <c r="I48" s="151">
        <v>367438.16360000003</v>
      </c>
      <c r="J48" s="154">
        <v>789696.19987999997</v>
      </c>
      <c r="K48" s="118">
        <v>-850676.2326499999</v>
      </c>
      <c r="L48" s="118">
        <v>306458.13082999992</v>
      </c>
      <c r="M48" s="118">
        <v>-241352.98923000041</v>
      </c>
      <c r="N48" s="117">
        <v>909491.37691999995</v>
      </c>
      <c r="O48" s="154">
        <v>790535.90049999999</v>
      </c>
      <c r="P48" s="118">
        <v>-778603.75582999992</v>
      </c>
      <c r="Q48" s="118">
        <v>921423.52159000002</v>
      </c>
      <c r="R48" s="118">
        <v>680070.5323599996</v>
      </c>
    </row>
    <row r="49" spans="1:18" x14ac:dyDescent="0.2">
      <c r="A49" s="20"/>
      <c r="B49" s="17" t="s">
        <v>30</v>
      </c>
      <c r="C49" s="17"/>
      <c r="D49" s="118"/>
      <c r="E49" s="127">
        <v>1913230.7721599999</v>
      </c>
      <c r="F49" s="154">
        <v>1374170.9171600002</v>
      </c>
      <c r="G49" s="154">
        <v>-1181096.7584500001</v>
      </c>
      <c r="H49" s="21">
        <v>2106304.9308699998</v>
      </c>
      <c r="I49" s="151">
        <v>588212.13055</v>
      </c>
      <c r="J49" s="154">
        <v>865201.44715999998</v>
      </c>
      <c r="K49" s="118">
        <v>-504233.32249999995</v>
      </c>
      <c r="L49" s="118">
        <v>949180.25520999986</v>
      </c>
      <c r="M49" s="118">
        <v>3055485.1860799994</v>
      </c>
      <c r="N49" s="117">
        <v>1057386.6630299999</v>
      </c>
      <c r="O49" s="154">
        <v>873386.223</v>
      </c>
      <c r="P49" s="118">
        <v>-205919.34412000002</v>
      </c>
      <c r="Q49" s="118">
        <v>1724853.5419099999</v>
      </c>
      <c r="R49" s="118">
        <v>4780338.7279899996</v>
      </c>
    </row>
    <row r="50" spans="1:18" x14ac:dyDescent="0.2">
      <c r="A50" s="20"/>
      <c r="B50" s="17" t="s">
        <v>31</v>
      </c>
      <c r="C50" s="17"/>
      <c r="D50" s="118"/>
      <c r="E50" s="127">
        <v>1863348.54012</v>
      </c>
      <c r="F50" s="154">
        <v>429595.93176000001</v>
      </c>
      <c r="G50" s="154">
        <v>361171.57905</v>
      </c>
      <c r="H50" s="21">
        <v>2654116.0509299999</v>
      </c>
      <c r="I50" s="151">
        <v>220773.96694999997</v>
      </c>
      <c r="J50" s="154">
        <v>75505.247279999996</v>
      </c>
      <c r="K50" s="118">
        <v>346442.91015000001</v>
      </c>
      <c r="L50" s="118">
        <v>642722.12437999994</v>
      </c>
      <c r="M50" s="118">
        <v>3296838.1753099998</v>
      </c>
      <c r="N50" s="117">
        <v>147895.28610999999</v>
      </c>
      <c r="O50" s="154">
        <v>82850.322500000009</v>
      </c>
      <c r="P50" s="118">
        <v>572684.4117099999</v>
      </c>
      <c r="Q50" s="118">
        <v>803430.02031999989</v>
      </c>
      <c r="R50" s="118">
        <v>4100268.19563</v>
      </c>
    </row>
    <row r="51" spans="1:18" x14ac:dyDescent="0.2">
      <c r="A51" s="20" t="s">
        <v>32</v>
      </c>
      <c r="B51" s="17"/>
      <c r="C51" s="17"/>
      <c r="D51" s="118"/>
      <c r="E51" s="127">
        <v>-408.89345000003232</v>
      </c>
      <c r="F51" s="154">
        <v>-3859.5528799999738</v>
      </c>
      <c r="G51" s="154">
        <v>1993.9552499999991</v>
      </c>
      <c r="H51" s="21">
        <v>-2274.4910800000071</v>
      </c>
      <c r="I51" s="151">
        <v>1174.6137499999895</v>
      </c>
      <c r="J51" s="154">
        <v>51.097680000006221</v>
      </c>
      <c r="K51" s="118">
        <v>-5221.6190000000643</v>
      </c>
      <c r="L51" s="118">
        <v>-3995.9075700000685</v>
      </c>
      <c r="M51" s="118">
        <v>-6270.3986500000756</v>
      </c>
      <c r="N51" s="117">
        <v>-294.97136</v>
      </c>
      <c r="O51" s="154">
        <v>2845.9750000000058</v>
      </c>
      <c r="P51" s="118">
        <v>5386.7806700000037</v>
      </c>
      <c r="Q51" s="118">
        <v>7937.78431000001</v>
      </c>
      <c r="R51" s="118">
        <v>1667.3856599999344</v>
      </c>
    </row>
    <row r="52" spans="1:18" x14ac:dyDescent="0.2">
      <c r="A52" s="20" t="s">
        <v>33</v>
      </c>
      <c r="B52" s="17"/>
      <c r="C52" s="17"/>
      <c r="D52" s="118"/>
      <c r="E52" s="127">
        <v>-286015.52303000004</v>
      </c>
      <c r="F52" s="154">
        <v>386997.82136927155</v>
      </c>
      <c r="G52" s="154">
        <v>34870.783634414511</v>
      </c>
      <c r="H52" s="21">
        <v>135853.08197368603</v>
      </c>
      <c r="I52" s="151">
        <v>2191879.6232394944</v>
      </c>
      <c r="J52" s="154">
        <v>-2324116.8031842052</v>
      </c>
      <c r="K52" s="118">
        <v>-81523.749885200014</v>
      </c>
      <c r="L52" s="118">
        <v>-213760.9298299108</v>
      </c>
      <c r="M52" s="118">
        <v>-77907.847856224776</v>
      </c>
      <c r="N52" s="117">
        <v>132703.2412752567</v>
      </c>
      <c r="O52" s="154">
        <v>252752.57850968748</v>
      </c>
      <c r="P52" s="118">
        <v>141233.27040634269</v>
      </c>
      <c r="Q52" s="118">
        <v>526689.29019128683</v>
      </c>
      <c r="R52" s="118">
        <v>448781.44233506208</v>
      </c>
    </row>
    <row r="53" spans="1:18" x14ac:dyDescent="0.2">
      <c r="A53" s="35" t="s">
        <v>89</v>
      </c>
      <c r="B53" s="33"/>
      <c r="C53" s="33"/>
      <c r="D53" s="118"/>
      <c r="E53" s="127">
        <v>0</v>
      </c>
      <c r="F53" s="154">
        <v>0</v>
      </c>
      <c r="G53" s="154">
        <v>0</v>
      </c>
      <c r="H53" s="21">
        <v>0</v>
      </c>
      <c r="I53" s="151">
        <v>0</v>
      </c>
      <c r="J53" s="154">
        <v>0</v>
      </c>
      <c r="K53" s="118">
        <v>0</v>
      </c>
      <c r="L53" s="118">
        <v>0</v>
      </c>
      <c r="M53" s="118">
        <v>0</v>
      </c>
      <c r="N53" s="117">
        <v>0</v>
      </c>
      <c r="O53" s="154">
        <v>0</v>
      </c>
      <c r="P53" s="118">
        <v>0</v>
      </c>
      <c r="Q53" s="118">
        <v>0</v>
      </c>
      <c r="R53" s="118">
        <v>0</v>
      </c>
    </row>
    <row r="54" spans="1:18" x14ac:dyDescent="0.2">
      <c r="A54" s="35"/>
      <c r="B54" s="33" t="s">
        <v>34</v>
      </c>
      <c r="C54" s="33"/>
      <c r="D54" s="118"/>
      <c r="E54" s="127">
        <v>0</v>
      </c>
      <c r="F54" s="154">
        <v>0</v>
      </c>
      <c r="G54" s="154">
        <v>0</v>
      </c>
      <c r="H54" s="21">
        <v>0</v>
      </c>
      <c r="I54" s="151">
        <v>0</v>
      </c>
      <c r="J54" s="154">
        <v>0</v>
      </c>
      <c r="K54" s="118">
        <v>0</v>
      </c>
      <c r="L54" s="118">
        <v>0</v>
      </c>
      <c r="M54" s="118">
        <v>0</v>
      </c>
      <c r="N54" s="117">
        <v>0</v>
      </c>
      <c r="O54" s="154">
        <v>0</v>
      </c>
      <c r="P54" s="118">
        <v>0</v>
      </c>
      <c r="Q54" s="118">
        <v>0</v>
      </c>
      <c r="R54" s="118">
        <v>0</v>
      </c>
    </row>
    <row r="55" spans="1:18" x14ac:dyDescent="0.2">
      <c r="A55" s="35"/>
      <c r="B55" s="33" t="s">
        <v>35</v>
      </c>
      <c r="C55" s="33"/>
      <c r="D55" s="118"/>
      <c r="E55" s="127">
        <v>0</v>
      </c>
      <c r="F55" s="154">
        <v>0</v>
      </c>
      <c r="G55" s="154">
        <v>0</v>
      </c>
      <c r="H55" s="21">
        <v>0</v>
      </c>
      <c r="I55" s="151">
        <v>0</v>
      </c>
      <c r="J55" s="154">
        <v>0</v>
      </c>
      <c r="K55" s="118">
        <v>0</v>
      </c>
      <c r="L55" s="118">
        <v>0</v>
      </c>
      <c r="M55" s="118">
        <v>0</v>
      </c>
      <c r="N55" s="117">
        <v>0</v>
      </c>
      <c r="O55" s="154">
        <v>0</v>
      </c>
      <c r="P55" s="118">
        <v>0</v>
      </c>
      <c r="Q55" s="118">
        <v>0</v>
      </c>
      <c r="R55" s="118">
        <v>0</v>
      </c>
    </row>
    <row r="56" spans="1:18" x14ac:dyDescent="0.2">
      <c r="A56" s="82" t="s">
        <v>90</v>
      </c>
      <c r="B56" s="33"/>
      <c r="C56" s="33"/>
      <c r="D56" s="118"/>
      <c r="E56" s="127">
        <v>0</v>
      </c>
      <c r="F56" s="154">
        <v>0</v>
      </c>
      <c r="G56" s="154">
        <v>0</v>
      </c>
      <c r="H56" s="21">
        <v>0</v>
      </c>
      <c r="I56" s="151">
        <v>0</v>
      </c>
      <c r="J56" s="154">
        <v>0</v>
      </c>
      <c r="K56" s="118">
        <v>0</v>
      </c>
      <c r="L56" s="118">
        <v>0</v>
      </c>
      <c r="M56" s="118">
        <v>0</v>
      </c>
      <c r="N56" s="117">
        <v>0</v>
      </c>
      <c r="O56" s="154">
        <v>0</v>
      </c>
      <c r="P56" s="118">
        <v>0</v>
      </c>
      <c r="Q56" s="118">
        <v>0</v>
      </c>
      <c r="R56" s="118">
        <v>0</v>
      </c>
    </row>
    <row r="57" spans="1:18" x14ac:dyDescent="0.2">
      <c r="A57" s="20" t="s">
        <v>36</v>
      </c>
      <c r="B57" s="17"/>
      <c r="C57" s="17"/>
      <c r="D57" s="118"/>
      <c r="E57" s="127">
        <v>0</v>
      </c>
      <c r="F57" s="154">
        <v>0</v>
      </c>
      <c r="G57" s="154">
        <v>0</v>
      </c>
      <c r="H57" s="21">
        <v>0</v>
      </c>
      <c r="I57" s="151">
        <v>0</v>
      </c>
      <c r="J57" s="154">
        <v>0</v>
      </c>
      <c r="K57" s="118">
        <v>0</v>
      </c>
      <c r="L57" s="118">
        <v>0</v>
      </c>
      <c r="M57" s="118">
        <v>0</v>
      </c>
      <c r="N57" s="117">
        <v>0</v>
      </c>
      <c r="O57" s="154">
        <v>0</v>
      </c>
      <c r="P57" s="118">
        <v>0</v>
      </c>
      <c r="Q57" s="118">
        <v>0</v>
      </c>
      <c r="R57" s="118">
        <v>0</v>
      </c>
    </row>
    <row r="58" spans="1:18" x14ac:dyDescent="0.2">
      <c r="A58" s="20"/>
      <c r="B58" s="17"/>
      <c r="C58" s="17"/>
      <c r="D58" s="118"/>
      <c r="E58" s="127"/>
      <c r="F58" s="151"/>
      <c r="G58" s="151"/>
      <c r="H58" s="244"/>
      <c r="I58" s="151"/>
      <c r="J58" s="151"/>
      <c r="K58" s="128"/>
      <c r="L58" s="128"/>
      <c r="M58" s="128"/>
      <c r="N58" s="127"/>
      <c r="O58" s="151"/>
      <c r="P58" s="128"/>
      <c r="Q58" s="128"/>
      <c r="R58" s="128"/>
    </row>
    <row r="59" spans="1:18" x14ac:dyDescent="0.2">
      <c r="A59" s="20" t="s">
        <v>37</v>
      </c>
      <c r="B59" s="17"/>
      <c r="C59" s="17"/>
      <c r="D59" s="118"/>
      <c r="E59" s="127">
        <v>-1183121.9906695557</v>
      </c>
      <c r="F59" s="154">
        <v>1177173.0955440002</v>
      </c>
      <c r="G59" s="154">
        <v>-429225.12273244443</v>
      </c>
      <c r="H59" s="21">
        <v>-435174.01785799983</v>
      </c>
      <c r="I59" s="151">
        <v>-56021.711476666671</v>
      </c>
      <c r="J59" s="154">
        <v>564435.80449300003</v>
      </c>
      <c r="K59" s="118">
        <v>-259403.55393733334</v>
      </c>
      <c r="L59" s="118">
        <v>249010.53907900001</v>
      </c>
      <c r="M59" s="118">
        <v>-186163.47877899976</v>
      </c>
      <c r="N59" s="117">
        <v>1399940.3871752222</v>
      </c>
      <c r="O59" s="154">
        <v>970581.39919133321</v>
      </c>
      <c r="P59" s="118">
        <v>-37420.321612555555</v>
      </c>
      <c r="Q59" s="118">
        <v>2333101.4647540003</v>
      </c>
      <c r="R59" s="118">
        <v>2146937.9859750001</v>
      </c>
    </row>
    <row r="60" spans="1:18" x14ac:dyDescent="0.2">
      <c r="A60" s="20" t="s">
        <v>38</v>
      </c>
      <c r="B60" s="17"/>
      <c r="C60" s="17"/>
      <c r="D60" s="118"/>
      <c r="E60" s="127">
        <v>-6150.8639699999994</v>
      </c>
      <c r="F60" s="154">
        <v>1238636.1449600002</v>
      </c>
      <c r="G60" s="154">
        <v>39309.680600000007</v>
      </c>
      <c r="H60" s="21">
        <v>1271794.9615900004</v>
      </c>
      <c r="I60" s="151">
        <v>2905.0915999999997</v>
      </c>
      <c r="J60" s="154">
        <v>-1906.2946000000002</v>
      </c>
      <c r="K60" s="118">
        <v>-8258.3621999999996</v>
      </c>
      <c r="L60" s="118">
        <v>-7259.5652000000009</v>
      </c>
      <c r="M60" s="118">
        <v>1264535.3963900004</v>
      </c>
      <c r="N60" s="117">
        <v>-2348.75209</v>
      </c>
      <c r="O60" s="154">
        <v>-823.55499999999995</v>
      </c>
      <c r="P60" s="118">
        <v>-10527.33317</v>
      </c>
      <c r="Q60" s="118">
        <v>-13699.64026</v>
      </c>
      <c r="R60" s="118">
        <v>1250835.7561300003</v>
      </c>
    </row>
    <row r="61" spans="1:18" x14ac:dyDescent="0.2">
      <c r="A61" s="20"/>
      <c r="B61" s="17" t="s">
        <v>39</v>
      </c>
      <c r="C61" s="17"/>
      <c r="D61" s="118"/>
      <c r="E61" s="127">
        <v>62.002000000000002</v>
      </c>
      <c r="F61" s="154">
        <v>1827481.7043600001</v>
      </c>
      <c r="G61" s="154">
        <v>53621.299000000006</v>
      </c>
      <c r="H61" s="21">
        <v>1881165.0053600003</v>
      </c>
      <c r="I61" s="151">
        <v>6052.2089999999998</v>
      </c>
      <c r="J61" s="154">
        <v>0</v>
      </c>
      <c r="K61" s="118">
        <v>-1.131</v>
      </c>
      <c r="L61" s="118">
        <v>6051.0779999999995</v>
      </c>
      <c r="M61" s="118">
        <v>1887216.0833600003</v>
      </c>
      <c r="N61" s="117">
        <v>1492.7729999999999</v>
      </c>
      <c r="O61" s="154">
        <v>0</v>
      </c>
      <c r="P61" s="118">
        <v>0</v>
      </c>
      <c r="Q61" s="118">
        <v>1492.7729999999999</v>
      </c>
      <c r="R61" s="118">
        <v>1888708.8563600003</v>
      </c>
    </row>
    <row r="62" spans="1:18" x14ac:dyDescent="0.2">
      <c r="A62" s="20"/>
      <c r="B62" s="17"/>
      <c r="C62" s="17" t="s">
        <v>40</v>
      </c>
      <c r="D62" s="118"/>
      <c r="E62" s="127">
        <v>0</v>
      </c>
      <c r="F62" s="154">
        <v>1807922.2751613599</v>
      </c>
      <c r="G62" s="154">
        <v>0</v>
      </c>
      <c r="H62" s="21">
        <v>1807922.2751613599</v>
      </c>
      <c r="I62" s="151">
        <v>0</v>
      </c>
      <c r="J62" s="154">
        <v>0</v>
      </c>
      <c r="K62" s="118">
        <v>0</v>
      </c>
      <c r="L62" s="118">
        <v>0</v>
      </c>
      <c r="M62" s="118">
        <v>1807922.2751613599</v>
      </c>
      <c r="N62" s="117">
        <v>0</v>
      </c>
      <c r="O62" s="154">
        <v>0</v>
      </c>
      <c r="P62" s="118">
        <v>0</v>
      </c>
      <c r="Q62" s="118">
        <v>0</v>
      </c>
      <c r="R62" s="118">
        <v>1807922.2751613599</v>
      </c>
    </row>
    <row r="63" spans="1:18" x14ac:dyDescent="0.2">
      <c r="A63" s="20"/>
      <c r="B63" s="17"/>
      <c r="C63" s="17" t="s">
        <v>41</v>
      </c>
      <c r="D63" s="118"/>
      <c r="E63" s="127">
        <v>62.002000000000002</v>
      </c>
      <c r="F63" s="154">
        <v>19559.429198640166</v>
      </c>
      <c r="G63" s="154">
        <v>53621.299000000006</v>
      </c>
      <c r="H63" s="21">
        <v>73242.730198640376</v>
      </c>
      <c r="I63" s="151">
        <v>6052.2089999999998</v>
      </c>
      <c r="J63" s="154">
        <v>0</v>
      </c>
      <c r="K63" s="118">
        <v>-1.131</v>
      </c>
      <c r="L63" s="118">
        <v>6051.0779999999995</v>
      </c>
      <c r="M63" s="118">
        <v>79293.808198640356</v>
      </c>
      <c r="N63" s="117">
        <v>1492.7729999999999</v>
      </c>
      <c r="O63" s="154">
        <v>0</v>
      </c>
      <c r="P63" s="118">
        <v>0</v>
      </c>
      <c r="Q63" s="118">
        <v>1492.7729999999999</v>
      </c>
      <c r="R63" s="118">
        <v>80786.581198640401</v>
      </c>
    </row>
    <row r="64" spans="1:18" x14ac:dyDescent="0.2">
      <c r="A64" s="20"/>
      <c r="B64" s="17" t="s">
        <v>42</v>
      </c>
      <c r="C64" s="17"/>
      <c r="D64" s="118"/>
      <c r="E64" s="127">
        <v>6212.8659699999998</v>
      </c>
      <c r="F64" s="154">
        <v>588845.55939999991</v>
      </c>
      <c r="G64" s="154">
        <v>14311.618399999999</v>
      </c>
      <c r="H64" s="21">
        <v>609370.04376999999</v>
      </c>
      <c r="I64" s="151">
        <v>3147.1174000000001</v>
      </c>
      <c r="J64" s="154">
        <v>1906.2946000000002</v>
      </c>
      <c r="K64" s="118">
        <v>8257.2312000000002</v>
      </c>
      <c r="L64" s="118">
        <v>13310.6432</v>
      </c>
      <c r="M64" s="118">
        <v>622680.68697000004</v>
      </c>
      <c r="N64" s="117">
        <v>3841.5250899999996</v>
      </c>
      <c r="O64" s="154">
        <v>823.55499999999995</v>
      </c>
      <c r="P64" s="118">
        <v>10527.33317</v>
      </c>
      <c r="Q64" s="118">
        <v>15192.413259999999</v>
      </c>
      <c r="R64" s="118">
        <v>637873.10022999998</v>
      </c>
    </row>
    <row r="65" spans="1:19" x14ac:dyDescent="0.2">
      <c r="A65" s="20" t="s">
        <v>43</v>
      </c>
      <c r="B65" s="17"/>
      <c r="C65" s="17"/>
      <c r="D65" s="118"/>
      <c r="E65" s="127">
        <v>-1129462.1962000001</v>
      </c>
      <c r="F65" s="154">
        <v>-20760.286</v>
      </c>
      <c r="G65" s="154">
        <v>-424298.56</v>
      </c>
      <c r="H65" s="21">
        <v>-1574521.0422000003</v>
      </c>
      <c r="I65" s="151">
        <v>-18756.330000000002</v>
      </c>
      <c r="J65" s="154">
        <v>607345.125</v>
      </c>
      <c r="K65" s="118">
        <v>-205107.38500000001</v>
      </c>
      <c r="L65" s="118">
        <v>383481.41000000003</v>
      </c>
      <c r="M65" s="118">
        <v>-1191039.6322000001</v>
      </c>
      <c r="N65" s="117">
        <v>1449557.4734400001</v>
      </c>
      <c r="O65" s="154">
        <v>1024807.2189999999</v>
      </c>
      <c r="P65" s="118">
        <v>28741.43</v>
      </c>
      <c r="Q65" s="118">
        <v>2503106.1224400001</v>
      </c>
      <c r="R65" s="118">
        <v>1312066.4902399997</v>
      </c>
    </row>
    <row r="66" spans="1:19" x14ac:dyDescent="0.2">
      <c r="A66" s="20"/>
      <c r="B66" s="17" t="s">
        <v>39</v>
      </c>
      <c r="C66" s="17"/>
      <c r="D66" s="118"/>
      <c r="E66" s="127">
        <v>0</v>
      </c>
      <c r="F66" s="154">
        <v>0</v>
      </c>
      <c r="G66" s="154">
        <v>0</v>
      </c>
      <c r="H66" s="21">
        <v>0</v>
      </c>
      <c r="I66" s="151">
        <v>0</v>
      </c>
      <c r="J66" s="154">
        <v>634950.10400000005</v>
      </c>
      <c r="K66" s="118">
        <v>0</v>
      </c>
      <c r="L66" s="118">
        <v>634950.10400000005</v>
      </c>
      <c r="M66" s="118">
        <v>634950.10400000005</v>
      </c>
      <c r="N66" s="117">
        <v>1462357.2930000001</v>
      </c>
      <c r="O66" s="154">
        <v>1032924.205</v>
      </c>
      <c r="P66" s="118">
        <v>34045.5</v>
      </c>
      <c r="Q66" s="118">
        <v>2529326.9980000001</v>
      </c>
      <c r="R66" s="118">
        <v>3164277.102</v>
      </c>
    </row>
    <row r="67" spans="1:19" x14ac:dyDescent="0.2">
      <c r="A67" s="20"/>
      <c r="B67" s="17"/>
      <c r="C67" s="17" t="s">
        <v>40</v>
      </c>
      <c r="D67" s="118"/>
      <c r="E67" s="127">
        <v>0</v>
      </c>
      <c r="F67" s="154">
        <v>0</v>
      </c>
      <c r="G67" s="154">
        <v>0</v>
      </c>
      <c r="H67" s="21">
        <v>0</v>
      </c>
      <c r="I67" s="151">
        <v>0</v>
      </c>
      <c r="J67" s="154">
        <v>634950.10400000005</v>
      </c>
      <c r="K67" s="118">
        <v>0</v>
      </c>
      <c r="L67" s="118">
        <v>634950.10400000005</v>
      </c>
      <c r="M67" s="118">
        <v>634950.10400000005</v>
      </c>
      <c r="N67" s="117">
        <v>1462357.2930000001</v>
      </c>
      <c r="O67" s="154">
        <v>1032924.205</v>
      </c>
      <c r="P67" s="118">
        <v>0</v>
      </c>
      <c r="Q67" s="118">
        <v>2495281.4980000001</v>
      </c>
      <c r="R67" s="118">
        <v>3130231.602</v>
      </c>
    </row>
    <row r="68" spans="1:19" x14ac:dyDescent="0.2">
      <c r="A68" s="20"/>
      <c r="B68" s="17"/>
      <c r="C68" s="17" t="s">
        <v>41</v>
      </c>
      <c r="D68" s="118"/>
      <c r="E68" s="127">
        <v>0</v>
      </c>
      <c r="F68" s="154">
        <v>0</v>
      </c>
      <c r="G68" s="154">
        <v>0</v>
      </c>
      <c r="H68" s="21">
        <v>0</v>
      </c>
      <c r="I68" s="151">
        <v>0</v>
      </c>
      <c r="J68" s="154">
        <v>0</v>
      </c>
      <c r="K68" s="118">
        <v>0</v>
      </c>
      <c r="L68" s="118">
        <v>0</v>
      </c>
      <c r="M68" s="118">
        <v>0</v>
      </c>
      <c r="N68" s="117">
        <v>0</v>
      </c>
      <c r="O68" s="154">
        <v>0</v>
      </c>
      <c r="P68" s="118">
        <v>34045.5</v>
      </c>
      <c r="Q68" s="118">
        <v>34045.5</v>
      </c>
      <c r="R68" s="118">
        <v>34045.5</v>
      </c>
    </row>
    <row r="69" spans="1:19" x14ac:dyDescent="0.2">
      <c r="A69" s="20"/>
      <c r="B69" s="17" t="s">
        <v>42</v>
      </c>
      <c r="C69" s="17"/>
      <c r="D69" s="118"/>
      <c r="E69" s="127">
        <v>1129462.1962000001</v>
      </c>
      <c r="F69" s="154">
        <v>20760.286</v>
      </c>
      <c r="G69" s="154">
        <v>424298.56</v>
      </c>
      <c r="H69" s="21">
        <v>1574521.0422000003</v>
      </c>
      <c r="I69" s="151">
        <v>18756.330000000002</v>
      </c>
      <c r="J69" s="154">
        <v>27604.978999999999</v>
      </c>
      <c r="K69" s="118">
        <v>205107.38500000001</v>
      </c>
      <c r="L69" s="118">
        <v>251468.69400000002</v>
      </c>
      <c r="M69" s="118">
        <v>1825989.7362000002</v>
      </c>
      <c r="N69" s="117">
        <v>12799.81956</v>
      </c>
      <c r="O69" s="154">
        <v>8116.9859999999999</v>
      </c>
      <c r="P69" s="118">
        <v>5304.07</v>
      </c>
      <c r="Q69" s="118">
        <v>26220.87556</v>
      </c>
      <c r="R69" s="118">
        <v>1852210.6117600002</v>
      </c>
    </row>
    <row r="70" spans="1:19" x14ac:dyDescent="0.2">
      <c r="A70" s="20" t="s">
        <v>44</v>
      </c>
      <c r="B70" s="17"/>
      <c r="C70" s="17"/>
      <c r="D70" s="118"/>
      <c r="E70" s="127">
        <v>-47508.93049955555</v>
      </c>
      <c r="F70" s="154">
        <v>-40702.763415999994</v>
      </c>
      <c r="G70" s="154">
        <v>-44236.24333244445</v>
      </c>
      <c r="H70" s="21">
        <v>-132447.937248</v>
      </c>
      <c r="I70" s="151">
        <v>-40170.473076666669</v>
      </c>
      <c r="J70" s="154">
        <v>-41003.025907000003</v>
      </c>
      <c r="K70" s="118">
        <v>-46037.806737333332</v>
      </c>
      <c r="L70" s="118">
        <v>-127211.30572100001</v>
      </c>
      <c r="M70" s="118">
        <v>-259659.24296900001</v>
      </c>
      <c r="N70" s="117">
        <v>-47268.334174777781</v>
      </c>
      <c r="O70" s="154">
        <v>-53402.264808666667</v>
      </c>
      <c r="P70" s="118">
        <v>-55634.418442555558</v>
      </c>
      <c r="Q70" s="118">
        <v>-156305.01742600001</v>
      </c>
      <c r="R70" s="118">
        <v>-415964.26039499999</v>
      </c>
    </row>
    <row r="71" spans="1:19" x14ac:dyDescent="0.2">
      <c r="A71" s="20"/>
      <c r="B71" s="17"/>
      <c r="C71" s="17"/>
      <c r="D71" s="118"/>
      <c r="E71" s="127"/>
      <c r="F71" s="151"/>
      <c r="G71" s="151"/>
      <c r="H71" s="244"/>
      <c r="I71" s="151"/>
      <c r="J71" s="151"/>
      <c r="K71" s="128"/>
      <c r="L71" s="128"/>
      <c r="M71" s="128"/>
      <c r="N71" s="127"/>
      <c r="O71" s="151"/>
      <c r="P71" s="128"/>
      <c r="Q71" s="128"/>
      <c r="R71" s="128"/>
    </row>
    <row r="72" spans="1:19" x14ac:dyDescent="0.2">
      <c r="A72" s="24" t="s">
        <v>45</v>
      </c>
      <c r="B72" s="25"/>
      <c r="C72" s="25"/>
      <c r="D72" s="120"/>
      <c r="E72" s="131">
        <v>699455.48188955546</v>
      </c>
      <c r="F72" s="152">
        <v>149320.17462527147</v>
      </c>
      <c r="G72" s="152">
        <v>-1045335.4975831413</v>
      </c>
      <c r="H72" s="247">
        <v>-196559.84106831445</v>
      </c>
      <c r="I72" s="152">
        <v>2665366.9909161613</v>
      </c>
      <c r="J72" s="152">
        <v>-2074245.6693972053</v>
      </c>
      <c r="K72" s="132">
        <v>-672460.70264786668</v>
      </c>
      <c r="L72" s="132">
        <v>-81339.381128910987</v>
      </c>
      <c r="M72" s="132">
        <v>-277899.22219722555</v>
      </c>
      <c r="N72" s="131">
        <v>-301443.28442996554</v>
      </c>
      <c r="O72" s="152">
        <v>131835.35231835418</v>
      </c>
      <c r="P72" s="132">
        <v>-537722.47419110173</v>
      </c>
      <c r="Q72" s="132">
        <v>-707330.2063027136</v>
      </c>
      <c r="R72" s="132">
        <v>-985229.42849993845</v>
      </c>
    </row>
    <row r="73" spans="1:19" x14ac:dyDescent="0.2">
      <c r="A73" s="30"/>
      <c r="B73" s="31"/>
      <c r="C73" s="31"/>
      <c r="D73" s="217"/>
      <c r="E73" s="133"/>
      <c r="F73" s="153"/>
      <c r="G73" s="153"/>
      <c r="H73" s="248"/>
      <c r="I73" s="153"/>
      <c r="J73" s="153"/>
      <c r="K73" s="134"/>
      <c r="L73" s="134"/>
      <c r="M73" s="134"/>
      <c r="N73" s="133"/>
      <c r="O73" s="153"/>
      <c r="P73" s="134"/>
      <c r="Q73" s="134"/>
      <c r="R73" s="134"/>
    </row>
    <row r="74" spans="1:19" ht="25.5" customHeight="1" x14ac:dyDescent="0.2">
      <c r="A74" s="17" t="str">
        <f>+Pptario!A74</f>
        <v xml:space="preserve"> 1/</v>
      </c>
      <c r="B74" s="17" t="str">
        <f>+Pptario!B74</f>
        <v>Excluye el pago de bonos de reconocimiento, que se clasifica entre las partidas de financiamiento.</v>
      </c>
      <c r="C74" s="37"/>
      <c r="D74" s="43"/>
      <c r="E74" s="44"/>
      <c r="F74" s="44"/>
      <c r="G74" s="44"/>
      <c r="H74" s="44"/>
      <c r="I74" s="44"/>
      <c r="J74" s="44"/>
      <c r="K74" s="45"/>
      <c r="L74" s="44"/>
      <c r="M74" s="45"/>
      <c r="S74" s="260"/>
    </row>
    <row r="75" spans="1:19" ht="14.25" customHeight="1" x14ac:dyDescent="0.2">
      <c r="A75" s="36" t="str">
        <f>+Pptario!A75</f>
        <v xml:space="preserve"> 2/</v>
      </c>
      <c r="B75" s="36" t="str">
        <f>+Pptario!B75</f>
        <v>Ingresos de Transacciones que afectan el Patrimonio Neto más Venta de activos físicos clasificada en Transacciones en Activos  no Financieros.</v>
      </c>
      <c r="C75" s="267"/>
      <c r="D75" s="267"/>
      <c r="E75" s="267"/>
      <c r="F75" s="267"/>
      <c r="G75" s="267"/>
      <c r="H75" s="267"/>
      <c r="I75" s="267"/>
      <c r="J75" s="267"/>
      <c r="K75" s="267"/>
      <c r="L75" s="267"/>
      <c r="M75" s="267"/>
    </row>
    <row r="76" spans="1:19" x14ac:dyDescent="0.2">
      <c r="A76" s="36" t="str">
        <f>+Pptario!A76</f>
        <v xml:space="preserve"> 3/</v>
      </c>
      <c r="B76" s="36" t="str">
        <f>+Pptario!B76</f>
        <v>Gastos de Transacciones que afectan el Patrimonio Neto más Inversión y Transferencias de capital clasificadas en Transacciones en Activos No Financieros.</v>
      </c>
      <c r="C76" s="267"/>
      <c r="D76" s="267"/>
      <c r="E76" s="267"/>
      <c r="F76" s="267"/>
      <c r="G76" s="267"/>
      <c r="H76" s="266"/>
      <c r="I76" s="41"/>
      <c r="J76" s="41"/>
      <c r="K76" s="241"/>
      <c r="L76" s="41"/>
      <c r="M76" s="41"/>
    </row>
    <row r="77" spans="1:19" ht="26.45" customHeight="1" x14ac:dyDescent="0.2">
      <c r="A77" s="36" t="str">
        <f>+Pptario!A77</f>
        <v xml:space="preserve"> 4/</v>
      </c>
      <c r="B77" s="36" t="str">
        <f>+Pptario!B77</f>
        <v>Comprende los impuestos a la renta pagados por las diez mayores empresas.</v>
      </c>
      <c r="C77" s="42"/>
      <c r="D77" s="43"/>
      <c r="E77" s="42"/>
      <c r="F77" s="42"/>
      <c r="G77" s="42"/>
      <c r="H77" s="42"/>
      <c r="I77" s="42"/>
      <c r="J77" s="42"/>
      <c r="K77" s="37"/>
      <c r="L77" s="42"/>
      <c r="M77" s="37"/>
      <c r="S77" s="260">
        <v>3</v>
      </c>
    </row>
  </sheetData>
  <printOptions horizontalCentered="1"/>
  <pageMargins left="0.39370078740157483" right="0" top="0.59055118110236227" bottom="0" header="0" footer="0"/>
  <pageSetup scale="5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42"/>
  <sheetViews>
    <sheetView topLeftCell="D1" workbookViewId="0">
      <selection activeCell="K22" sqref="K22"/>
    </sheetView>
  </sheetViews>
  <sheetFormatPr baseColWidth="10" defaultRowHeight="12.75" x14ac:dyDescent="0.2"/>
  <cols>
    <col min="1" max="2" width="3.42578125" customWidth="1"/>
    <col min="4" max="4" width="33.140625" customWidth="1"/>
    <col min="5" max="7" width="9.7109375" customWidth="1"/>
    <col min="8" max="8" width="10.28515625" bestFit="1" customWidth="1"/>
    <col min="9" max="13" width="9.7109375" customWidth="1"/>
    <col min="14" max="14" width="15.85546875" bestFit="1" customWidth="1"/>
    <col min="15" max="15" width="9.7109375" customWidth="1"/>
    <col min="16" max="16" width="10.42578125" bestFit="1" customWidth="1"/>
    <col min="17" max="17" width="15.85546875" bestFit="1" customWidth="1"/>
    <col min="18" max="18" width="10.7109375" customWidth="1"/>
  </cols>
  <sheetData>
    <row r="2" spans="1:18" x14ac:dyDescent="0.2">
      <c r="A2" s="4" t="s">
        <v>106</v>
      </c>
      <c r="B2" s="5"/>
      <c r="C2" s="5"/>
      <c r="D2" s="213"/>
      <c r="E2" s="2"/>
      <c r="F2" s="2"/>
      <c r="G2" s="2"/>
      <c r="H2" s="2"/>
      <c r="I2" s="2"/>
      <c r="J2" s="2"/>
      <c r="K2" s="2"/>
      <c r="L2" s="2"/>
      <c r="M2" s="2"/>
      <c r="N2" s="2"/>
      <c r="O2" s="2"/>
      <c r="P2" s="2"/>
      <c r="Q2" s="2"/>
      <c r="R2" s="2"/>
    </row>
    <row r="3" spans="1:18" x14ac:dyDescent="0.2">
      <c r="A3" s="47" t="str">
        <f>+Total!A3</f>
        <v>ESTADO DE OPERACIONES DE GOBIERNO  2018</v>
      </c>
      <c r="B3" s="2"/>
      <c r="C3" s="2"/>
      <c r="D3" s="212"/>
      <c r="E3" s="2"/>
      <c r="F3" s="2"/>
      <c r="G3" s="2"/>
      <c r="H3" s="2"/>
      <c r="I3" s="2"/>
      <c r="J3" s="2"/>
      <c r="K3" s="2"/>
      <c r="L3" s="2"/>
      <c r="M3" s="2"/>
      <c r="N3" s="2"/>
      <c r="O3" s="2"/>
      <c r="P3" s="2"/>
      <c r="Q3" s="2"/>
      <c r="R3" s="2"/>
    </row>
    <row r="4" spans="1:18" x14ac:dyDescent="0.2">
      <c r="A4" s="1" t="s">
        <v>92</v>
      </c>
      <c r="B4" s="2"/>
      <c r="C4" s="2"/>
      <c r="D4" s="212"/>
      <c r="E4" s="2"/>
      <c r="F4" s="2"/>
      <c r="G4" s="2"/>
      <c r="H4" s="2"/>
      <c r="I4" s="2"/>
      <c r="J4" s="2"/>
      <c r="K4" s="2"/>
      <c r="L4" s="2"/>
      <c r="M4" s="2"/>
      <c r="N4" s="2"/>
      <c r="O4" s="2"/>
      <c r="P4" s="2"/>
      <c r="Q4" s="2"/>
      <c r="R4" s="2"/>
    </row>
    <row r="5" spans="1:18" x14ac:dyDescent="0.2">
      <c r="A5" s="4" t="s">
        <v>2</v>
      </c>
      <c r="B5" s="1"/>
      <c r="C5" s="1"/>
      <c r="D5" s="1"/>
      <c r="E5" s="1"/>
      <c r="F5" s="2"/>
      <c r="G5" s="2"/>
      <c r="H5" s="2"/>
      <c r="I5" s="2"/>
      <c r="J5" s="2"/>
      <c r="K5" s="2"/>
      <c r="L5" s="2"/>
      <c r="M5" s="2"/>
      <c r="N5" s="2"/>
      <c r="O5" s="2"/>
      <c r="P5" s="2"/>
      <c r="Q5" s="2"/>
      <c r="R5" s="2"/>
    </row>
    <row r="6" spans="1:18" x14ac:dyDescent="0.2">
      <c r="A6" s="1" t="s">
        <v>79</v>
      </c>
      <c r="B6" s="1"/>
      <c r="C6" s="1"/>
      <c r="D6" s="1"/>
      <c r="E6" s="1"/>
      <c r="F6" s="2"/>
      <c r="G6" s="2"/>
      <c r="H6" s="2"/>
      <c r="I6" s="2"/>
      <c r="J6" s="2"/>
      <c r="K6" s="2"/>
      <c r="L6" s="2"/>
      <c r="M6" s="2"/>
      <c r="N6" s="2"/>
      <c r="O6" s="2"/>
      <c r="P6" s="2"/>
      <c r="Q6" s="2"/>
      <c r="R6" s="2"/>
    </row>
    <row r="7" spans="1:18" x14ac:dyDescent="0.2">
      <c r="A7" s="9"/>
      <c r="B7" s="10"/>
      <c r="C7" s="11"/>
      <c r="D7" s="215"/>
      <c r="E7" s="74" t="str">
        <f>+VarTotal!E7</f>
        <v>2018 / 2017</v>
      </c>
      <c r="F7" s="105"/>
      <c r="G7" s="105"/>
      <c r="H7" s="105"/>
      <c r="I7" s="105"/>
      <c r="J7" s="105"/>
      <c r="K7" s="105"/>
      <c r="L7" s="105"/>
      <c r="M7" s="105"/>
      <c r="N7" s="105"/>
      <c r="O7" s="105"/>
      <c r="P7" s="106"/>
      <c r="Q7" s="106"/>
      <c r="R7" s="106"/>
    </row>
    <row r="8" spans="1:18" x14ac:dyDescent="0.2">
      <c r="A8" s="13"/>
      <c r="B8" s="14"/>
      <c r="C8" s="14"/>
      <c r="D8" s="142"/>
      <c r="E8" s="86" t="s">
        <v>5</v>
      </c>
      <c r="F8" s="139" t="s">
        <v>85</v>
      </c>
      <c r="G8" s="139" t="s">
        <v>86</v>
      </c>
      <c r="H8" s="34" t="s">
        <v>93</v>
      </c>
      <c r="I8" s="139" t="s">
        <v>87</v>
      </c>
      <c r="J8" s="139" t="s">
        <v>88</v>
      </c>
      <c r="K8" s="87" t="s">
        <v>94</v>
      </c>
      <c r="L8" s="34" t="s">
        <v>96</v>
      </c>
      <c r="M8" s="34" t="s">
        <v>97</v>
      </c>
      <c r="N8" s="86" t="s">
        <v>95</v>
      </c>
      <c r="O8" s="139" t="s">
        <v>100</v>
      </c>
      <c r="P8" s="87" t="s">
        <v>107</v>
      </c>
      <c r="Q8" s="34" t="s">
        <v>108</v>
      </c>
      <c r="R8" s="87" t="s">
        <v>110</v>
      </c>
    </row>
    <row r="9" spans="1:18" x14ac:dyDescent="0.2">
      <c r="A9" s="16"/>
      <c r="B9" s="17"/>
      <c r="C9" s="17"/>
      <c r="D9" s="174"/>
      <c r="E9" s="20"/>
      <c r="F9" s="17"/>
      <c r="G9" s="17"/>
      <c r="H9" s="50"/>
      <c r="I9" s="17"/>
      <c r="J9" s="17"/>
      <c r="K9" s="88"/>
      <c r="L9" s="50"/>
      <c r="M9" s="50"/>
      <c r="N9" s="20"/>
      <c r="O9" s="17"/>
      <c r="P9" s="88"/>
      <c r="Q9" s="50"/>
      <c r="R9" s="50"/>
    </row>
    <row r="10" spans="1:18" x14ac:dyDescent="0.2">
      <c r="A10" s="19" t="s">
        <v>6</v>
      </c>
      <c r="B10" s="17"/>
      <c r="C10" s="17"/>
      <c r="D10" s="174"/>
      <c r="E10" s="20"/>
      <c r="F10" s="17"/>
      <c r="G10" s="17"/>
      <c r="H10" s="50"/>
      <c r="I10" s="17"/>
      <c r="J10" s="17"/>
      <c r="K10" s="88"/>
      <c r="L10" s="50"/>
      <c r="M10" s="50"/>
      <c r="N10" s="20"/>
      <c r="O10" s="17"/>
      <c r="P10" s="88"/>
      <c r="Q10" s="50"/>
      <c r="R10" s="50"/>
    </row>
    <row r="11" spans="1:18" x14ac:dyDescent="0.2">
      <c r="A11" s="20" t="s">
        <v>7</v>
      </c>
      <c r="B11" s="17"/>
      <c r="C11" s="17"/>
      <c r="D11" s="118"/>
      <c r="E11" s="100">
        <v>43.386793894771202</v>
      </c>
      <c r="F11" s="143">
        <v>2.4476447241359889</v>
      </c>
      <c r="G11" s="143">
        <v>3.1484563093507889</v>
      </c>
      <c r="H11" s="70">
        <v>11.985261760454646</v>
      </c>
      <c r="I11" s="143">
        <v>25.799634740659407</v>
      </c>
      <c r="J11" s="143">
        <v>13.219205500437759</v>
      </c>
      <c r="K11" s="101">
        <v>39.305806757404561</v>
      </c>
      <c r="L11" s="70">
        <v>25.855503084903187</v>
      </c>
      <c r="M11" s="70">
        <v>18.724256487152658</v>
      </c>
      <c r="N11" s="100">
        <v>6.9629760422952325</v>
      </c>
      <c r="O11" s="143">
        <v>-7.5017201309544141</v>
      </c>
      <c r="P11" s="101">
        <v>-11.386274944696396</v>
      </c>
      <c r="Q11" s="70">
        <v>-4.3640377469916452</v>
      </c>
      <c r="R11" s="70">
        <v>10.233947414275057</v>
      </c>
    </row>
    <row r="12" spans="1:18" x14ac:dyDescent="0.2">
      <c r="A12" s="20"/>
      <c r="B12" s="17" t="s">
        <v>8</v>
      </c>
      <c r="C12" s="17"/>
      <c r="D12" s="118"/>
      <c r="E12" s="100">
        <v>0</v>
      </c>
      <c r="F12" s="143">
        <v>0</v>
      </c>
      <c r="G12" s="143">
        <v>0</v>
      </c>
      <c r="H12" s="70">
        <v>0</v>
      </c>
      <c r="I12" s="143">
        <v>0</v>
      </c>
      <c r="J12" s="143">
        <v>0</v>
      </c>
      <c r="K12" s="101">
        <v>0</v>
      </c>
      <c r="L12" s="70">
        <v>0</v>
      </c>
      <c r="M12" s="70">
        <v>0</v>
      </c>
      <c r="N12" s="100">
        <v>0</v>
      </c>
      <c r="O12" s="143">
        <v>0</v>
      </c>
      <c r="P12" s="101">
        <v>0</v>
      </c>
      <c r="Q12" s="70">
        <v>0</v>
      </c>
      <c r="R12" s="70">
        <v>0</v>
      </c>
    </row>
    <row r="13" spans="1:18" x14ac:dyDescent="0.2">
      <c r="A13" s="83"/>
      <c r="B13" s="81"/>
      <c r="C13" s="81" t="s">
        <v>73</v>
      </c>
      <c r="D13" s="198"/>
      <c r="E13" s="100">
        <v>0</v>
      </c>
      <c r="F13" s="143">
        <v>0</v>
      </c>
      <c r="G13" s="143">
        <v>0</v>
      </c>
      <c r="H13" s="70">
        <v>0</v>
      </c>
      <c r="I13" s="143">
        <v>0</v>
      </c>
      <c r="J13" s="143">
        <v>0</v>
      </c>
      <c r="K13" s="101">
        <v>0</v>
      </c>
      <c r="L13" s="70">
        <v>0</v>
      </c>
      <c r="M13" s="70">
        <v>0</v>
      </c>
      <c r="N13" s="100">
        <v>0</v>
      </c>
      <c r="O13" s="143">
        <v>0</v>
      </c>
      <c r="P13" s="101">
        <v>0</v>
      </c>
      <c r="Q13" s="70">
        <v>0</v>
      </c>
      <c r="R13" s="70">
        <v>0</v>
      </c>
    </row>
    <row r="14" spans="1:18" x14ac:dyDescent="0.2">
      <c r="A14" s="83"/>
      <c r="B14" s="81"/>
      <c r="C14" s="81" t="s">
        <v>59</v>
      </c>
      <c r="D14" s="198"/>
      <c r="E14" s="100">
        <v>0</v>
      </c>
      <c r="F14" s="143">
        <v>0</v>
      </c>
      <c r="G14" s="143">
        <v>0</v>
      </c>
      <c r="H14" s="70">
        <v>0</v>
      </c>
      <c r="I14" s="143">
        <v>0</v>
      </c>
      <c r="J14" s="143">
        <v>0</v>
      </c>
      <c r="K14" s="101">
        <v>0</v>
      </c>
      <c r="L14" s="70">
        <v>0</v>
      </c>
      <c r="M14" s="70">
        <v>0</v>
      </c>
      <c r="N14" s="100">
        <v>0</v>
      </c>
      <c r="O14" s="143">
        <v>0</v>
      </c>
      <c r="P14" s="101">
        <v>0</v>
      </c>
      <c r="Q14" s="70">
        <v>0</v>
      </c>
      <c r="R14" s="70">
        <v>0</v>
      </c>
    </row>
    <row r="15" spans="1:18" x14ac:dyDescent="0.2">
      <c r="A15" s="20"/>
      <c r="B15" s="17" t="s">
        <v>102</v>
      </c>
      <c r="C15" s="17"/>
      <c r="D15" s="118"/>
      <c r="E15" s="100">
        <v>44.200728089864725</v>
      </c>
      <c r="F15" s="143">
        <v>1.6129980614237427</v>
      </c>
      <c r="G15" s="143">
        <v>1.7826335006443372E-2</v>
      </c>
      <c r="H15" s="70">
        <v>10.192248742138155</v>
      </c>
      <c r="I15" s="143">
        <v>23.498173898603913</v>
      </c>
      <c r="J15" s="143">
        <v>10.349426770292514</v>
      </c>
      <c r="K15" s="101">
        <v>37.17001721750961</v>
      </c>
      <c r="L15" s="70">
        <v>23.393726011043547</v>
      </c>
      <c r="M15" s="70">
        <v>16.597617313198331</v>
      </c>
      <c r="N15" s="100">
        <v>4.5765581472751782</v>
      </c>
      <c r="O15" s="143">
        <v>-13.718515306595203</v>
      </c>
      <c r="P15" s="101">
        <v>-16.396688419243809</v>
      </c>
      <c r="Q15" s="70">
        <v>-9.0599414049545963</v>
      </c>
      <c r="R15" s="70">
        <v>7.1433690612899392</v>
      </c>
    </row>
    <row r="16" spans="1:18" x14ac:dyDescent="0.2">
      <c r="A16" s="20"/>
      <c r="B16" s="17" t="s">
        <v>9</v>
      </c>
      <c r="C16" s="17"/>
      <c r="D16" s="118"/>
      <c r="E16" s="100">
        <v>0</v>
      </c>
      <c r="F16" s="143">
        <v>0</v>
      </c>
      <c r="G16" s="143">
        <v>0</v>
      </c>
      <c r="H16" s="70">
        <v>0</v>
      </c>
      <c r="I16" s="143">
        <v>0</v>
      </c>
      <c r="J16" s="143">
        <v>0</v>
      </c>
      <c r="K16" s="101">
        <v>0</v>
      </c>
      <c r="L16" s="70">
        <v>0</v>
      </c>
      <c r="M16" s="70">
        <v>0</v>
      </c>
      <c r="N16" s="100">
        <v>0</v>
      </c>
      <c r="O16" s="143">
        <v>0</v>
      </c>
      <c r="P16" s="101">
        <v>0</v>
      </c>
      <c r="Q16" s="70">
        <v>0</v>
      </c>
      <c r="R16" s="70">
        <v>0</v>
      </c>
    </row>
    <row r="17" spans="1:18" x14ac:dyDescent="0.2">
      <c r="A17" s="20"/>
      <c r="B17" s="17" t="s">
        <v>56</v>
      </c>
      <c r="C17" s="17"/>
      <c r="D17" s="118"/>
      <c r="E17" s="100">
        <v>0</v>
      </c>
      <c r="F17" s="143">
        <v>0</v>
      </c>
      <c r="G17" s="143">
        <v>0</v>
      </c>
      <c r="H17" s="70">
        <v>0</v>
      </c>
      <c r="I17" s="143">
        <v>0</v>
      </c>
      <c r="J17" s="143">
        <v>0</v>
      </c>
      <c r="K17" s="101">
        <v>0</v>
      </c>
      <c r="L17" s="70">
        <v>0</v>
      </c>
      <c r="M17" s="70">
        <v>0</v>
      </c>
      <c r="N17" s="100">
        <v>0</v>
      </c>
      <c r="O17" s="143">
        <v>0</v>
      </c>
      <c r="P17" s="101">
        <v>0</v>
      </c>
      <c r="Q17" s="70">
        <v>0</v>
      </c>
      <c r="R17" s="70">
        <v>0</v>
      </c>
    </row>
    <row r="18" spans="1:18" x14ac:dyDescent="0.2">
      <c r="A18" s="20"/>
      <c r="B18" s="81" t="s">
        <v>57</v>
      </c>
      <c r="C18" s="17"/>
      <c r="D18" s="118"/>
      <c r="E18" s="100">
        <v>34.885794450666531</v>
      </c>
      <c r="F18" s="143">
        <v>24.989392885471396</v>
      </c>
      <c r="G18" s="143">
        <v>88.633771505330046</v>
      </c>
      <c r="H18" s="70">
        <v>48.138210359884212</v>
      </c>
      <c r="I18" s="143">
        <v>68.398213324044079</v>
      </c>
      <c r="J18" s="143">
        <v>70.245107320096238</v>
      </c>
      <c r="K18" s="101">
        <v>79.885938499377616</v>
      </c>
      <c r="L18" s="70">
        <v>73.011436968370532</v>
      </c>
      <c r="M18" s="70">
        <v>60.535370641344329</v>
      </c>
      <c r="N18" s="100">
        <v>43.99067258708962</v>
      </c>
      <c r="O18" s="143">
        <v>128.65739633702523</v>
      </c>
      <c r="P18" s="101">
        <v>123.69237553421564</v>
      </c>
      <c r="Q18" s="70">
        <v>92.694505374515401</v>
      </c>
      <c r="R18" s="70">
        <v>72.108276706656099</v>
      </c>
    </row>
    <row r="19" spans="1:18" x14ac:dyDescent="0.2">
      <c r="A19" s="20"/>
      <c r="B19" s="17" t="s">
        <v>10</v>
      </c>
      <c r="C19" s="17"/>
      <c r="D19" s="118"/>
      <c r="E19" s="100">
        <v>0</v>
      </c>
      <c r="F19" s="143">
        <v>0</v>
      </c>
      <c r="G19" s="143">
        <v>0</v>
      </c>
      <c r="H19" s="70">
        <v>0</v>
      </c>
      <c r="I19" s="143">
        <v>0</v>
      </c>
      <c r="J19" s="143">
        <v>0</v>
      </c>
      <c r="K19" s="101">
        <v>0</v>
      </c>
      <c r="L19" s="70">
        <v>0</v>
      </c>
      <c r="M19" s="70">
        <v>0</v>
      </c>
      <c r="N19" s="100">
        <v>0</v>
      </c>
      <c r="O19" s="143">
        <v>0</v>
      </c>
      <c r="P19" s="101">
        <v>0</v>
      </c>
      <c r="Q19" s="70">
        <v>0</v>
      </c>
      <c r="R19" s="70">
        <v>0</v>
      </c>
    </row>
    <row r="20" spans="1:18" x14ac:dyDescent="0.2">
      <c r="A20" s="20"/>
      <c r="B20" s="17" t="s">
        <v>11</v>
      </c>
      <c r="C20" s="17"/>
      <c r="D20" s="118"/>
      <c r="E20" s="100">
        <v>0</v>
      </c>
      <c r="F20" s="143">
        <v>0</v>
      </c>
      <c r="G20" s="143">
        <v>0</v>
      </c>
      <c r="H20" s="70">
        <v>0</v>
      </c>
      <c r="I20" s="143">
        <v>0</v>
      </c>
      <c r="J20" s="143">
        <v>0</v>
      </c>
      <c r="K20" s="101">
        <v>0</v>
      </c>
      <c r="L20" s="70">
        <v>0</v>
      </c>
      <c r="M20" s="70">
        <v>0</v>
      </c>
      <c r="N20" s="100">
        <v>0</v>
      </c>
      <c r="O20" s="143">
        <v>0</v>
      </c>
      <c r="P20" s="101">
        <v>0</v>
      </c>
      <c r="Q20" s="70">
        <v>0</v>
      </c>
      <c r="R20" s="70">
        <v>0</v>
      </c>
    </row>
    <row r="21" spans="1:18" x14ac:dyDescent="0.2">
      <c r="A21" s="20"/>
      <c r="B21" s="17"/>
      <c r="C21" s="17"/>
      <c r="D21" s="174"/>
      <c r="E21" s="107"/>
      <c r="F21" s="146"/>
      <c r="G21" s="146"/>
      <c r="H21" s="71"/>
      <c r="I21" s="146"/>
      <c r="J21" s="146"/>
      <c r="K21" s="108"/>
      <c r="L21" s="71"/>
      <c r="M21" s="71"/>
      <c r="N21" s="107"/>
      <c r="O21" s="146"/>
      <c r="P21" s="108"/>
      <c r="Q21" s="71"/>
      <c r="R21" s="71"/>
    </row>
    <row r="22" spans="1:18" x14ac:dyDescent="0.2">
      <c r="A22" s="20" t="s">
        <v>12</v>
      </c>
      <c r="B22" s="17"/>
      <c r="C22" s="17"/>
      <c r="D22" s="118"/>
      <c r="E22" s="100">
        <v>36.534833666898336</v>
      </c>
      <c r="F22" s="143">
        <v>-69.484166000678329</v>
      </c>
      <c r="G22" s="143">
        <v>-97.443641714486162</v>
      </c>
      <c r="H22" s="70">
        <v>-77.055324670570315</v>
      </c>
      <c r="I22" s="143">
        <v>519.5553013475145</v>
      </c>
      <c r="J22" s="143">
        <v>-25.803288842583161</v>
      </c>
      <c r="K22" s="101">
        <v>-62.593682521964752</v>
      </c>
      <c r="L22" s="70">
        <v>87.728966934264932</v>
      </c>
      <c r="M22" s="70">
        <v>-65.098636842168787</v>
      </c>
      <c r="N22" s="100">
        <v>6.1510522731593964</v>
      </c>
      <c r="O22" s="143">
        <v>-59.113003781420247</v>
      </c>
      <c r="P22" s="101">
        <v>-68.885889022298997</v>
      </c>
      <c r="Q22" s="70">
        <v>-44.781967728300998</v>
      </c>
      <c r="R22" s="70">
        <v>-63.248491316278077</v>
      </c>
    </row>
    <row r="23" spans="1:18" x14ac:dyDescent="0.2">
      <c r="A23" s="20"/>
      <c r="B23" s="17" t="s">
        <v>13</v>
      </c>
      <c r="C23" s="17"/>
      <c r="D23" s="118"/>
      <c r="E23" s="100">
        <v>0</v>
      </c>
      <c r="F23" s="143">
        <v>0</v>
      </c>
      <c r="G23" s="143">
        <v>0</v>
      </c>
      <c r="H23" s="70">
        <v>0</v>
      </c>
      <c r="I23" s="143">
        <v>0</v>
      </c>
      <c r="J23" s="143">
        <v>0</v>
      </c>
      <c r="K23" s="101">
        <v>0</v>
      </c>
      <c r="L23" s="70">
        <v>0</v>
      </c>
      <c r="M23" s="70">
        <v>0</v>
      </c>
      <c r="N23" s="100">
        <v>0</v>
      </c>
      <c r="O23" s="143">
        <v>0</v>
      </c>
      <c r="P23" s="101">
        <v>0</v>
      </c>
      <c r="Q23" s="70">
        <v>0</v>
      </c>
      <c r="R23" s="70">
        <v>0</v>
      </c>
    </row>
    <row r="24" spans="1:18" x14ac:dyDescent="0.2">
      <c r="A24" s="20"/>
      <c r="B24" s="17" t="s">
        <v>14</v>
      </c>
      <c r="C24" s="17"/>
      <c r="D24" s="118"/>
      <c r="E24" s="100">
        <v>46.241778692404466</v>
      </c>
      <c r="F24" s="143">
        <v>-93.293800744902228</v>
      </c>
      <c r="G24" s="143">
        <v>-80.994907432559955</v>
      </c>
      <c r="H24" s="70">
        <v>-1.8676754145649399</v>
      </c>
      <c r="I24" s="143">
        <v>0</v>
      </c>
      <c r="J24" s="143">
        <v>-44.386993073363421</v>
      </c>
      <c r="K24" s="101">
        <v>-98.496897646002267</v>
      </c>
      <c r="L24" s="70">
        <v>359.28983513705271</v>
      </c>
      <c r="M24" s="70">
        <v>37.111915466180932</v>
      </c>
      <c r="N24" s="100">
        <v>46.528120330916579</v>
      </c>
      <c r="O24" s="143">
        <v>-91.398674629217766</v>
      </c>
      <c r="P24" s="101">
        <v>-97.065507411821812</v>
      </c>
      <c r="Q24" s="70">
        <v>-63.081412558558213</v>
      </c>
      <c r="R24" s="70">
        <v>14.974406463026458</v>
      </c>
    </row>
    <row r="25" spans="1:18" x14ac:dyDescent="0.2">
      <c r="A25" s="20"/>
      <c r="B25" s="17" t="s">
        <v>15</v>
      </c>
      <c r="C25" s="17"/>
      <c r="D25" s="118"/>
      <c r="E25" s="100">
        <v>-22.271880942969901</v>
      </c>
      <c r="F25" s="143">
        <v>-22.510193273762557</v>
      </c>
      <c r="G25" s="143">
        <v>-22.766790823113336</v>
      </c>
      <c r="H25" s="70">
        <v>-22.509401051960907</v>
      </c>
      <c r="I25" s="143">
        <v>-22.677816273484087</v>
      </c>
      <c r="J25" s="143">
        <v>-22.926015959608115</v>
      </c>
      <c r="K25" s="101">
        <v>-23.440815016752513</v>
      </c>
      <c r="L25" s="70">
        <v>-23.013653619221575</v>
      </c>
      <c r="M25" s="70">
        <v>-22.762950547048277</v>
      </c>
      <c r="N25" s="100">
        <v>-23.821347428799498</v>
      </c>
      <c r="O25" s="143">
        <v>-24.017968686226165</v>
      </c>
      <c r="P25" s="101">
        <v>-24.632589304238117</v>
      </c>
      <c r="Q25" s="70">
        <v>-24.15463324033702</v>
      </c>
      <c r="R25" s="70">
        <v>-23.203409586329972</v>
      </c>
    </row>
    <row r="26" spans="1:18" x14ac:dyDescent="0.2">
      <c r="A26" s="20"/>
      <c r="B26" s="17" t="s">
        <v>58</v>
      </c>
      <c r="C26" s="17"/>
      <c r="D26" s="118"/>
      <c r="E26" s="100">
        <v>0</v>
      </c>
      <c r="F26" s="143">
        <v>0</v>
      </c>
      <c r="G26" s="143">
        <v>-100</v>
      </c>
      <c r="H26" s="70">
        <v>-100</v>
      </c>
      <c r="I26" s="143">
        <v>0</v>
      </c>
      <c r="J26" s="143">
        <v>0</v>
      </c>
      <c r="K26" s="101">
        <v>0</v>
      </c>
      <c r="L26" s="70">
        <v>0</v>
      </c>
      <c r="M26" s="70">
        <v>-100</v>
      </c>
      <c r="N26" s="100">
        <v>0</v>
      </c>
      <c r="O26" s="143">
        <v>0</v>
      </c>
      <c r="P26" s="101">
        <v>0</v>
      </c>
      <c r="Q26" s="70">
        <v>0</v>
      </c>
      <c r="R26" s="70">
        <v>-100</v>
      </c>
    </row>
    <row r="27" spans="1:18" x14ac:dyDescent="0.2">
      <c r="A27" s="20"/>
      <c r="B27" s="17" t="s">
        <v>74</v>
      </c>
      <c r="C27" s="17"/>
      <c r="D27" s="118"/>
      <c r="E27" s="100">
        <v>0</v>
      </c>
      <c r="F27" s="143">
        <v>0</v>
      </c>
      <c r="G27" s="143">
        <v>0</v>
      </c>
      <c r="H27" s="70">
        <v>0</v>
      </c>
      <c r="I27" s="143">
        <v>0</v>
      </c>
      <c r="J27" s="143">
        <v>0</v>
      </c>
      <c r="K27" s="101">
        <v>0</v>
      </c>
      <c r="L27" s="70">
        <v>0</v>
      </c>
      <c r="M27" s="70">
        <v>0</v>
      </c>
      <c r="N27" s="100">
        <v>0</v>
      </c>
      <c r="O27" s="143">
        <v>0</v>
      </c>
      <c r="P27" s="101">
        <v>0</v>
      </c>
      <c r="Q27" s="70">
        <v>0</v>
      </c>
      <c r="R27" s="70">
        <v>0</v>
      </c>
    </row>
    <row r="28" spans="1:18" x14ac:dyDescent="0.2">
      <c r="A28" s="20"/>
      <c r="B28" s="17" t="s">
        <v>16</v>
      </c>
      <c r="C28" s="17"/>
      <c r="D28" s="118"/>
      <c r="E28" s="100">
        <v>0</v>
      </c>
      <c r="F28" s="143">
        <v>0</v>
      </c>
      <c r="G28" s="143">
        <v>0</v>
      </c>
      <c r="H28" s="70">
        <v>0</v>
      </c>
      <c r="I28" s="143">
        <v>0</v>
      </c>
      <c r="J28" s="143">
        <v>0</v>
      </c>
      <c r="K28" s="101">
        <v>0</v>
      </c>
      <c r="L28" s="70">
        <v>0</v>
      </c>
      <c r="M28" s="70">
        <v>0</v>
      </c>
      <c r="N28" s="100">
        <v>0</v>
      </c>
      <c r="O28" s="143">
        <v>0</v>
      </c>
      <c r="P28" s="101">
        <v>0</v>
      </c>
      <c r="Q28" s="70">
        <v>0</v>
      </c>
      <c r="R28" s="70">
        <v>0</v>
      </c>
    </row>
    <row r="29" spans="1:18" x14ac:dyDescent="0.2">
      <c r="A29" s="20"/>
      <c r="B29" s="17"/>
      <c r="C29" s="17"/>
      <c r="D29" s="118"/>
      <c r="E29" s="93"/>
      <c r="F29" s="137"/>
      <c r="G29" s="137"/>
      <c r="H29" s="56"/>
      <c r="I29" s="137"/>
      <c r="J29" s="137"/>
      <c r="K29" s="94"/>
      <c r="L29" s="56"/>
      <c r="M29" s="56"/>
      <c r="N29" s="93"/>
      <c r="O29" s="137"/>
      <c r="P29" s="94"/>
      <c r="Q29" s="56"/>
      <c r="R29" s="56"/>
    </row>
    <row r="30" spans="1:18" x14ac:dyDescent="0.2">
      <c r="A30" s="22" t="s">
        <v>17</v>
      </c>
      <c r="B30" s="23"/>
      <c r="C30" s="23"/>
      <c r="D30" s="118"/>
      <c r="E30" s="100">
        <v>-24.054809786544418</v>
      </c>
      <c r="F30" s="143">
        <v>48.764769860705456</v>
      </c>
      <c r="G30" s="143">
        <v>122.33996684842852</v>
      </c>
      <c r="H30" s="70">
        <v>136.04346351767913</v>
      </c>
      <c r="I30" s="143">
        <v>-74.536841675380231</v>
      </c>
      <c r="J30" s="143">
        <v>20.441131710860638</v>
      </c>
      <c r="K30" s="101">
        <v>82.147513388105509</v>
      </c>
      <c r="L30" s="70">
        <v>9.6570585476786874</v>
      </c>
      <c r="M30" s="70">
        <v>280.15185303745636</v>
      </c>
      <c r="N30" s="100">
        <v>7.1925107142623013</v>
      </c>
      <c r="O30" s="143">
        <v>8.6518332879777837</v>
      </c>
      <c r="P30" s="101">
        <v>10.544603256693396</v>
      </c>
      <c r="Q30" s="70">
        <v>8.8242098216910314</v>
      </c>
      <c r="R30" s="70">
        <v>2318.1625504240183</v>
      </c>
    </row>
    <row r="31" spans="1:18" x14ac:dyDescent="0.2">
      <c r="A31" s="20"/>
      <c r="B31" s="17"/>
      <c r="C31" s="17"/>
      <c r="D31" s="118"/>
      <c r="E31" s="93"/>
      <c r="F31" s="137"/>
      <c r="G31" s="137"/>
      <c r="H31" s="56"/>
      <c r="I31" s="137"/>
      <c r="J31" s="137"/>
      <c r="K31" s="94"/>
      <c r="L31" s="56"/>
      <c r="M31" s="56"/>
      <c r="N31" s="93"/>
      <c r="O31" s="137"/>
      <c r="P31" s="94"/>
      <c r="Q31" s="56"/>
      <c r="R31" s="56"/>
    </row>
    <row r="32" spans="1:18" x14ac:dyDescent="0.2">
      <c r="A32" s="19" t="s">
        <v>18</v>
      </c>
      <c r="B32" s="17"/>
      <c r="C32" s="17"/>
      <c r="D32" s="118"/>
      <c r="E32" s="93"/>
      <c r="F32" s="137"/>
      <c r="G32" s="137"/>
      <c r="H32" s="56"/>
      <c r="I32" s="137"/>
      <c r="J32" s="137"/>
      <c r="K32" s="94"/>
      <c r="L32" s="56"/>
      <c r="M32" s="56"/>
      <c r="N32" s="93"/>
      <c r="O32" s="137"/>
      <c r="P32" s="94"/>
      <c r="Q32" s="56"/>
      <c r="R32" s="56"/>
    </row>
    <row r="33" spans="1:18" x14ac:dyDescent="0.2">
      <c r="A33" s="20" t="s">
        <v>19</v>
      </c>
      <c r="B33" s="17"/>
      <c r="C33" s="17"/>
      <c r="D33" s="118"/>
      <c r="E33" s="100">
        <v>0</v>
      </c>
      <c r="F33" s="143">
        <v>0</v>
      </c>
      <c r="G33" s="143">
        <v>0</v>
      </c>
      <c r="H33" s="70">
        <v>0</v>
      </c>
      <c r="I33" s="143">
        <v>0</v>
      </c>
      <c r="J33" s="143">
        <v>0</v>
      </c>
      <c r="K33" s="101">
        <v>0</v>
      </c>
      <c r="L33" s="70">
        <v>0</v>
      </c>
      <c r="M33" s="70">
        <v>0</v>
      </c>
      <c r="N33" s="100">
        <v>0</v>
      </c>
      <c r="O33" s="143">
        <v>0</v>
      </c>
      <c r="P33" s="101">
        <v>0</v>
      </c>
      <c r="Q33" s="70">
        <v>0</v>
      </c>
      <c r="R33" s="70">
        <v>0</v>
      </c>
    </row>
    <row r="34" spans="1:18" x14ac:dyDescent="0.2">
      <c r="A34" s="20"/>
      <c r="B34" s="17" t="s">
        <v>20</v>
      </c>
      <c r="C34" s="17"/>
      <c r="D34" s="118"/>
      <c r="E34" s="100">
        <v>0</v>
      </c>
      <c r="F34" s="143">
        <v>0</v>
      </c>
      <c r="G34" s="143">
        <v>0</v>
      </c>
      <c r="H34" s="70">
        <v>0</v>
      </c>
      <c r="I34" s="143">
        <v>0</v>
      </c>
      <c r="J34" s="143">
        <v>0</v>
      </c>
      <c r="K34" s="101">
        <v>0</v>
      </c>
      <c r="L34" s="70">
        <v>0</v>
      </c>
      <c r="M34" s="70">
        <v>0</v>
      </c>
      <c r="N34" s="100">
        <v>0</v>
      </c>
      <c r="O34" s="143">
        <v>0</v>
      </c>
      <c r="P34" s="101">
        <v>0</v>
      </c>
      <c r="Q34" s="70">
        <v>0</v>
      </c>
      <c r="R34" s="70">
        <v>0</v>
      </c>
    </row>
    <row r="35" spans="1:18" x14ac:dyDescent="0.2">
      <c r="A35" s="20"/>
      <c r="B35" s="17" t="s">
        <v>21</v>
      </c>
      <c r="C35" s="17"/>
      <c r="D35" s="118"/>
      <c r="E35" s="100">
        <v>0</v>
      </c>
      <c r="F35" s="143">
        <v>0</v>
      </c>
      <c r="G35" s="143">
        <v>0</v>
      </c>
      <c r="H35" s="70">
        <v>0</v>
      </c>
      <c r="I35" s="143">
        <v>0</v>
      </c>
      <c r="J35" s="143">
        <v>0</v>
      </c>
      <c r="K35" s="101">
        <v>0</v>
      </c>
      <c r="L35" s="70">
        <v>0</v>
      </c>
      <c r="M35" s="70">
        <v>0</v>
      </c>
      <c r="N35" s="100">
        <v>0</v>
      </c>
      <c r="O35" s="143">
        <v>0</v>
      </c>
      <c r="P35" s="101">
        <v>0</v>
      </c>
      <c r="Q35" s="70">
        <v>0</v>
      </c>
      <c r="R35" s="70">
        <v>0</v>
      </c>
    </row>
    <row r="36" spans="1:18" x14ac:dyDescent="0.2">
      <c r="A36" s="20"/>
      <c r="B36" s="17" t="s">
        <v>22</v>
      </c>
      <c r="C36" s="17"/>
      <c r="D36" s="118"/>
      <c r="E36" s="100">
        <v>0</v>
      </c>
      <c r="F36" s="143">
        <v>0</v>
      </c>
      <c r="G36" s="143">
        <v>0</v>
      </c>
      <c r="H36" s="70">
        <v>0</v>
      </c>
      <c r="I36" s="143">
        <v>0</v>
      </c>
      <c r="J36" s="143">
        <v>0</v>
      </c>
      <c r="K36" s="101">
        <v>0</v>
      </c>
      <c r="L36" s="70">
        <v>0</v>
      </c>
      <c r="M36" s="70">
        <v>0</v>
      </c>
      <c r="N36" s="100">
        <v>0</v>
      </c>
      <c r="O36" s="143">
        <v>0</v>
      </c>
      <c r="P36" s="101">
        <v>0</v>
      </c>
      <c r="Q36" s="70">
        <v>0</v>
      </c>
      <c r="R36" s="70">
        <v>0</v>
      </c>
    </row>
    <row r="37" spans="1:18" x14ac:dyDescent="0.2">
      <c r="A37" s="20"/>
      <c r="B37" s="17"/>
      <c r="C37" s="17"/>
      <c r="D37" s="118"/>
      <c r="E37" s="107"/>
      <c r="F37" s="146"/>
      <c r="G37" s="146"/>
      <c r="H37" s="71"/>
      <c r="I37" s="146"/>
      <c r="J37" s="146"/>
      <c r="K37" s="108"/>
      <c r="L37" s="71"/>
      <c r="M37" s="71"/>
      <c r="N37" s="107"/>
      <c r="O37" s="146"/>
      <c r="P37" s="108"/>
      <c r="Q37" s="71"/>
      <c r="R37" s="71"/>
    </row>
    <row r="38" spans="1:18" x14ac:dyDescent="0.2">
      <c r="A38" s="24" t="s">
        <v>112</v>
      </c>
      <c r="B38" s="25"/>
      <c r="C38" s="25"/>
      <c r="D38" s="120"/>
      <c r="E38" s="109">
        <v>43.386793894771202</v>
      </c>
      <c r="F38" s="234">
        <v>2.4476447241359889</v>
      </c>
      <c r="G38" s="147">
        <v>3.1484563093507889</v>
      </c>
      <c r="H38" s="72">
        <v>11.985261760454646</v>
      </c>
      <c r="I38" s="147">
        <v>25.799634740659407</v>
      </c>
      <c r="J38" s="147">
        <v>13.219205500437759</v>
      </c>
      <c r="K38" s="255">
        <v>39.305806757404561</v>
      </c>
      <c r="L38" s="236">
        <v>25.855503084903187</v>
      </c>
      <c r="M38" s="236">
        <v>18.724256487152658</v>
      </c>
      <c r="N38" s="259">
        <v>6.9629760422952325</v>
      </c>
      <c r="O38" s="234">
        <v>-7.5017201309544141</v>
      </c>
      <c r="P38" s="255">
        <v>-11.386274944696396</v>
      </c>
      <c r="Q38" s="236">
        <v>-4.3640377469916452</v>
      </c>
      <c r="R38" s="236">
        <v>10.233947414275057</v>
      </c>
    </row>
    <row r="39" spans="1:18" x14ac:dyDescent="0.2">
      <c r="A39" s="24" t="s">
        <v>77</v>
      </c>
      <c r="B39" s="25"/>
      <c r="C39" s="25"/>
      <c r="D39" s="120"/>
      <c r="E39" s="109">
        <v>36.534833666898336</v>
      </c>
      <c r="F39" s="234">
        <v>-69.484166000678329</v>
      </c>
      <c r="G39" s="147">
        <v>-97.443641714486162</v>
      </c>
      <c r="H39" s="72">
        <v>-77.055324670570315</v>
      </c>
      <c r="I39" s="147">
        <v>519.5553013475145</v>
      </c>
      <c r="J39" s="147">
        <v>-25.803288842583161</v>
      </c>
      <c r="K39" s="255">
        <v>-62.593682521964752</v>
      </c>
      <c r="L39" s="236">
        <v>87.728966934264932</v>
      </c>
      <c r="M39" s="236">
        <v>-65.098636842168787</v>
      </c>
      <c r="N39" s="259">
        <v>6.1510522731593964</v>
      </c>
      <c r="O39" s="234">
        <v>-59.113003781420247</v>
      </c>
      <c r="P39" s="255">
        <v>-68.885889022298997</v>
      </c>
      <c r="Q39" s="236">
        <v>-44.781967728300998</v>
      </c>
      <c r="R39" s="236">
        <v>-63.248491316278077</v>
      </c>
    </row>
    <row r="40" spans="1:18" x14ac:dyDescent="0.2">
      <c r="A40" s="27"/>
      <c r="B40" s="28"/>
      <c r="C40" s="28"/>
      <c r="D40" s="216"/>
      <c r="E40" s="111"/>
      <c r="F40" s="148"/>
      <c r="G40" s="148"/>
      <c r="H40" s="76"/>
      <c r="I40" s="148"/>
      <c r="J40" s="148"/>
      <c r="K40" s="112"/>
      <c r="L40" s="76"/>
      <c r="M40" s="76"/>
      <c r="N40" s="111"/>
      <c r="O40" s="148"/>
      <c r="P40" s="112"/>
      <c r="Q40" s="76"/>
      <c r="R40" s="76"/>
    </row>
    <row r="41" spans="1:18" x14ac:dyDescent="0.2">
      <c r="A41" s="231"/>
      <c r="B41" s="232"/>
      <c r="C41" s="232"/>
      <c r="D41" s="233"/>
    </row>
    <row r="42" spans="1:18" ht="123" customHeight="1" x14ac:dyDescent="0.2">
      <c r="A42" s="17"/>
      <c r="B42" s="17"/>
      <c r="C42" s="17"/>
      <c r="D42" s="17"/>
      <c r="R42" s="265">
        <v>12</v>
      </c>
    </row>
  </sheetData>
  <printOptions horizontalCentered="1"/>
  <pageMargins left="0.39370078740157483" right="0" top="0.78740157480314965" bottom="0" header="0" footer="0"/>
  <pageSetup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42"/>
  <sheetViews>
    <sheetView topLeftCell="A43" workbookViewId="0">
      <selection activeCell="V23" sqref="V23"/>
    </sheetView>
  </sheetViews>
  <sheetFormatPr baseColWidth="10" defaultRowHeight="12.75" x14ac:dyDescent="0.2"/>
  <cols>
    <col min="1" max="2" width="2.7109375" customWidth="1"/>
    <col min="3" max="3" width="35.140625" customWidth="1"/>
    <col min="5" max="10" width="9.7109375" customWidth="1"/>
    <col min="11" max="11" width="9.7109375" style="17" customWidth="1"/>
    <col min="12" max="15" width="9.7109375" customWidth="1"/>
    <col min="16" max="16" width="10.42578125" bestFit="1" customWidth="1"/>
    <col min="17" max="17" width="9.7109375" customWidth="1"/>
    <col min="18" max="18" width="10.28515625" bestFit="1" customWidth="1"/>
  </cols>
  <sheetData>
    <row r="2" spans="1:18" x14ac:dyDescent="0.2">
      <c r="A2" s="4" t="s">
        <v>51</v>
      </c>
      <c r="B2" s="5"/>
      <c r="C2" s="5"/>
      <c r="D2" s="213"/>
      <c r="E2" s="2"/>
      <c r="F2" s="2"/>
      <c r="G2" s="2"/>
      <c r="H2" s="2"/>
      <c r="I2" s="2"/>
      <c r="J2" s="2"/>
      <c r="K2" s="46"/>
      <c r="L2" s="2"/>
      <c r="M2" s="2"/>
      <c r="N2" s="2"/>
      <c r="O2" s="2"/>
      <c r="P2" s="2"/>
      <c r="Q2" s="2"/>
      <c r="R2" s="2"/>
    </row>
    <row r="3" spans="1:18" x14ac:dyDescent="0.2">
      <c r="A3" s="47" t="str">
        <f>+Total!A3</f>
        <v>ESTADO DE OPERACIONES DE GOBIERNO  2018</v>
      </c>
      <c r="B3" s="2"/>
      <c r="C3" s="2"/>
      <c r="D3" s="212"/>
      <c r="E3" s="2"/>
      <c r="F3" s="2"/>
      <c r="G3" s="2"/>
      <c r="H3" s="2"/>
      <c r="I3" s="2"/>
      <c r="J3" s="2"/>
      <c r="K3" s="46"/>
      <c r="L3" s="2"/>
      <c r="M3" s="2"/>
      <c r="N3" s="2"/>
      <c r="O3" s="2"/>
      <c r="P3" s="2"/>
      <c r="Q3" s="2"/>
      <c r="R3" s="2"/>
    </row>
    <row r="4" spans="1:18" x14ac:dyDescent="0.2">
      <c r="A4" s="1" t="s">
        <v>101</v>
      </c>
      <c r="B4" s="2"/>
      <c r="C4" s="2"/>
      <c r="D4" s="212"/>
      <c r="E4" s="2"/>
      <c r="F4" s="2"/>
      <c r="G4" s="2"/>
      <c r="H4" s="2"/>
      <c r="I4" s="2"/>
      <c r="J4" s="2"/>
      <c r="K4" s="46"/>
      <c r="L4" s="2"/>
      <c r="M4" s="2"/>
      <c r="N4" s="2"/>
      <c r="O4" s="2"/>
      <c r="P4" s="2"/>
      <c r="Q4" s="2"/>
      <c r="R4" s="2"/>
    </row>
    <row r="5" spans="1:18" x14ac:dyDescent="0.2">
      <c r="A5" s="1" t="s">
        <v>2</v>
      </c>
      <c r="B5" s="2"/>
      <c r="C5" s="2"/>
      <c r="D5" s="212"/>
      <c r="E5" s="2"/>
      <c r="F5" s="2"/>
      <c r="G5" s="2"/>
      <c r="H5" s="2"/>
      <c r="I5" s="2"/>
      <c r="J5" s="2"/>
      <c r="K5" s="46"/>
      <c r="L5" s="2"/>
      <c r="M5" s="2"/>
      <c r="N5" s="2"/>
      <c r="O5" s="2"/>
      <c r="P5" s="2"/>
      <c r="Q5" s="2"/>
      <c r="R5" s="2"/>
    </row>
    <row r="6" spans="1:18" x14ac:dyDescent="0.2">
      <c r="A6" s="1" t="s">
        <v>79</v>
      </c>
      <c r="B6" s="1"/>
      <c r="C6" s="1"/>
      <c r="D6" s="1"/>
      <c r="E6" s="1"/>
      <c r="F6" s="2"/>
      <c r="G6" s="2"/>
      <c r="H6" s="2"/>
      <c r="I6" s="2"/>
      <c r="J6" s="2"/>
      <c r="K6" s="46"/>
      <c r="L6" s="2"/>
      <c r="M6" s="2"/>
      <c r="N6" s="2"/>
      <c r="O6" s="2"/>
      <c r="P6" s="2"/>
      <c r="Q6" s="2"/>
      <c r="R6" s="2"/>
    </row>
    <row r="7" spans="1:18" x14ac:dyDescent="0.2">
      <c r="A7" s="9"/>
      <c r="B7" s="10"/>
      <c r="C7" s="11"/>
      <c r="D7" s="215"/>
      <c r="E7" s="74" t="s">
        <v>115</v>
      </c>
      <c r="F7" s="105"/>
      <c r="G7" s="105"/>
      <c r="H7" s="105"/>
      <c r="I7" s="105"/>
      <c r="J7" s="105"/>
      <c r="K7" s="106"/>
      <c r="L7" s="106"/>
      <c r="M7" s="106"/>
      <c r="N7" s="106"/>
      <c r="O7" s="106"/>
      <c r="P7" s="106"/>
      <c r="Q7" s="106"/>
      <c r="R7" s="106"/>
    </row>
    <row r="8" spans="1:18" x14ac:dyDescent="0.2">
      <c r="A8" s="13"/>
      <c r="B8" s="14"/>
      <c r="C8" s="14"/>
      <c r="D8" s="142"/>
      <c r="E8" s="86" t="s">
        <v>5</v>
      </c>
      <c r="F8" s="139" t="s">
        <v>85</v>
      </c>
      <c r="G8" s="139" t="s">
        <v>86</v>
      </c>
      <c r="H8" s="34" t="s">
        <v>93</v>
      </c>
      <c r="I8" s="139" t="s">
        <v>87</v>
      </c>
      <c r="J8" s="139" t="s">
        <v>88</v>
      </c>
      <c r="K8" s="87" t="s">
        <v>94</v>
      </c>
      <c r="L8" s="34" t="s">
        <v>98</v>
      </c>
      <c r="M8" s="34" t="s">
        <v>99</v>
      </c>
      <c r="N8" s="86" t="s">
        <v>95</v>
      </c>
      <c r="O8" s="139" t="s">
        <v>100</v>
      </c>
      <c r="P8" s="87" t="s">
        <v>107</v>
      </c>
      <c r="Q8" s="34" t="s">
        <v>108</v>
      </c>
      <c r="R8" s="87" t="s">
        <v>110</v>
      </c>
    </row>
    <row r="9" spans="1:18" x14ac:dyDescent="0.2">
      <c r="A9" s="16"/>
      <c r="B9" s="17"/>
      <c r="C9" s="17"/>
      <c r="D9" s="174"/>
      <c r="E9" s="20"/>
      <c r="F9" s="17"/>
      <c r="G9" s="17"/>
      <c r="H9" s="50"/>
      <c r="I9" s="17"/>
      <c r="J9" s="17"/>
      <c r="K9" s="88"/>
      <c r="L9" s="50"/>
      <c r="M9" s="50"/>
      <c r="N9" s="20"/>
      <c r="O9" s="17"/>
      <c r="P9" s="88"/>
      <c r="Q9" s="50"/>
      <c r="R9" s="50"/>
    </row>
    <row r="10" spans="1:18" x14ac:dyDescent="0.2">
      <c r="A10" s="19" t="s">
        <v>6</v>
      </c>
      <c r="B10" s="17"/>
      <c r="C10" s="17"/>
      <c r="D10" s="174"/>
      <c r="E10" s="20"/>
      <c r="F10" s="17"/>
      <c r="G10" s="17"/>
      <c r="H10" s="50"/>
      <c r="I10" s="17"/>
      <c r="J10" s="17"/>
      <c r="K10" s="88"/>
      <c r="L10" s="50"/>
      <c r="M10" s="50"/>
      <c r="N10" s="20"/>
      <c r="O10" s="17"/>
      <c r="P10" s="88"/>
      <c r="Q10" s="50"/>
      <c r="R10" s="50"/>
    </row>
    <row r="11" spans="1:18" x14ac:dyDescent="0.2">
      <c r="A11" s="20" t="s">
        <v>7</v>
      </c>
      <c r="B11" s="17"/>
      <c r="C11" s="17"/>
      <c r="D11" s="118"/>
      <c r="E11" s="100">
        <v>5.6465376480496543</v>
      </c>
      <c r="F11" s="143">
        <v>11.1995911493314</v>
      </c>
      <c r="G11" s="143">
        <v>4.3036845225270737</v>
      </c>
      <c r="H11" s="70">
        <v>6.9476166131531514</v>
      </c>
      <c r="I11" s="143">
        <v>10.062892010731584</v>
      </c>
      <c r="J11" s="143">
        <v>-12.87337016890362</v>
      </c>
      <c r="K11" s="101">
        <v>9.2650617818322178</v>
      </c>
      <c r="L11" s="70">
        <v>6.1637405262178424</v>
      </c>
      <c r="M11" s="70">
        <v>6.5390646894983195</v>
      </c>
      <c r="N11" s="100">
        <v>7.7679150398393348</v>
      </c>
      <c r="O11" s="143">
        <v>5.6343143773185611</v>
      </c>
      <c r="P11" s="101">
        <v>7.3064359069761053</v>
      </c>
      <c r="Q11" s="70">
        <v>6.8512244845897463</v>
      </c>
      <c r="R11" s="70">
        <v>6.640714687235838</v>
      </c>
    </row>
    <row r="12" spans="1:18" x14ac:dyDescent="0.2">
      <c r="A12" s="20"/>
      <c r="B12" s="17" t="s">
        <v>8</v>
      </c>
      <c r="C12" s="17"/>
      <c r="D12" s="118"/>
      <c r="E12" s="100">
        <v>2.3281022016891972</v>
      </c>
      <c r="F12" s="143">
        <v>8.3172548294801363</v>
      </c>
      <c r="G12" s="143">
        <v>1.1874984913701647</v>
      </c>
      <c r="H12" s="70">
        <v>3.8244266496620272</v>
      </c>
      <c r="I12" s="143">
        <v>9.0489336650800176</v>
      </c>
      <c r="J12" s="143">
        <v>-23.584540635562725</v>
      </c>
      <c r="K12" s="101">
        <v>10.944416394188705</v>
      </c>
      <c r="L12" s="70">
        <v>5.55704755613049</v>
      </c>
      <c r="M12" s="70">
        <v>4.7077211660024654</v>
      </c>
      <c r="N12" s="100">
        <v>6.7627872393298372</v>
      </c>
      <c r="O12" s="143">
        <v>10.114156468925174</v>
      </c>
      <c r="P12" s="101">
        <v>7.0424305028323309</v>
      </c>
      <c r="Q12" s="70">
        <v>8.0234753341145151</v>
      </c>
      <c r="R12" s="70">
        <v>5.7391108551711145</v>
      </c>
    </row>
    <row r="13" spans="1:18" x14ac:dyDescent="0.2">
      <c r="A13" s="83"/>
      <c r="B13" s="81"/>
      <c r="C13" s="81" t="s">
        <v>73</v>
      </c>
      <c r="D13" s="198"/>
      <c r="E13" s="207">
        <v>61.808183181775675</v>
      </c>
      <c r="F13" s="208">
        <v>88.793391504713355</v>
      </c>
      <c r="G13" s="208">
        <v>181.59940886077885</v>
      </c>
      <c r="H13" s="210">
        <v>106.05636607398176</v>
      </c>
      <c r="I13" s="208">
        <v>114.66960924073555</v>
      </c>
      <c r="J13" s="208">
        <v>474.96570276890964</v>
      </c>
      <c r="K13" s="209">
        <v>2178.6614226960537</v>
      </c>
      <c r="L13" s="210">
        <v>220.85585012562069</v>
      </c>
      <c r="M13" s="210">
        <v>186.77664078749109</v>
      </c>
      <c r="N13" s="207">
        <v>280.30955463371168</v>
      </c>
      <c r="O13" s="208">
        <v>67.981400291489933</v>
      </c>
      <c r="P13" s="209">
        <v>135.34906524021463</v>
      </c>
      <c r="Q13" s="210">
        <v>133.39970227853826</v>
      </c>
      <c r="R13" s="210">
        <v>167.59924050640205</v>
      </c>
    </row>
    <row r="14" spans="1:18" x14ac:dyDescent="0.2">
      <c r="A14" s="83"/>
      <c r="B14" s="81"/>
      <c r="C14" s="81" t="s">
        <v>59</v>
      </c>
      <c r="D14" s="198"/>
      <c r="E14" s="207">
        <v>1.6390056746308002</v>
      </c>
      <c r="F14" s="208">
        <v>7.4521809387263716</v>
      </c>
      <c r="G14" s="208">
        <v>-0.73037660715875585</v>
      </c>
      <c r="H14" s="210">
        <v>2.6968322443681192</v>
      </c>
      <c r="I14" s="208">
        <v>5.2373981792428692</v>
      </c>
      <c r="J14" s="208">
        <v>-39.725681910509344</v>
      </c>
      <c r="K14" s="209">
        <v>6.6241684471264772</v>
      </c>
      <c r="L14" s="210">
        <v>0.17676346683330735</v>
      </c>
      <c r="M14" s="210">
        <v>1.4032594445927415</v>
      </c>
      <c r="N14" s="207">
        <v>3.9293270217312326</v>
      </c>
      <c r="O14" s="208">
        <v>8.8306683705555713</v>
      </c>
      <c r="P14" s="209">
        <v>2.64538814755364</v>
      </c>
      <c r="Q14" s="210">
        <v>5.1878429560334061</v>
      </c>
      <c r="R14" s="210">
        <v>2.5771381443497665</v>
      </c>
    </row>
    <row r="15" spans="1:18" x14ac:dyDescent="0.2">
      <c r="A15" s="20"/>
      <c r="B15" s="17" t="s">
        <v>102</v>
      </c>
      <c r="C15" s="17"/>
      <c r="D15" s="118"/>
      <c r="E15" s="100">
        <v>245.73002989597944</v>
      </c>
      <c r="F15" s="143">
        <v>210.33534560427697</v>
      </c>
      <c r="G15" s="143">
        <v>57.127700203158582</v>
      </c>
      <c r="H15" s="70">
        <v>156.1182046951819</v>
      </c>
      <c r="I15" s="143">
        <v>62.246241922012047</v>
      </c>
      <c r="J15" s="143">
        <v>43.628684739771728</v>
      </c>
      <c r="K15" s="101">
        <v>52.534791352159907</v>
      </c>
      <c r="L15" s="70">
        <v>52.113930765517871</v>
      </c>
      <c r="M15" s="70">
        <v>105.01442101694187</v>
      </c>
      <c r="N15" s="100">
        <v>79.779826224224081</v>
      </c>
      <c r="O15" s="143">
        <v>-32.13659640231176</v>
      </c>
      <c r="P15" s="101">
        <v>-13.793313917861806</v>
      </c>
      <c r="Q15" s="70">
        <v>-6.5728505752998938</v>
      </c>
      <c r="R15" s="70">
        <v>50.751114054620295</v>
      </c>
    </row>
    <row r="16" spans="1:18" x14ac:dyDescent="0.2">
      <c r="A16" s="20"/>
      <c r="B16" s="17" t="s">
        <v>9</v>
      </c>
      <c r="C16" s="17"/>
      <c r="D16" s="118"/>
      <c r="E16" s="100">
        <v>6.5373503350571571</v>
      </c>
      <c r="F16" s="143">
        <v>0.94246008254248448</v>
      </c>
      <c r="G16" s="143">
        <v>7.24994567006636</v>
      </c>
      <c r="H16" s="70">
        <v>4.9670954171192605</v>
      </c>
      <c r="I16" s="143">
        <v>9.3086705083937673</v>
      </c>
      <c r="J16" s="143">
        <v>-1.0337023576173276</v>
      </c>
      <c r="K16" s="101">
        <v>1.423983172038179</v>
      </c>
      <c r="L16" s="70">
        <v>3.0929919536456074</v>
      </c>
      <c r="M16" s="70">
        <v>4.0181916566735199</v>
      </c>
      <c r="N16" s="100">
        <v>1.9127524954107855</v>
      </c>
      <c r="O16" s="143">
        <v>-2.4062626739260073</v>
      </c>
      <c r="P16" s="101">
        <v>11.115696216702563</v>
      </c>
      <c r="Q16" s="70">
        <v>3.5132276595412293</v>
      </c>
      <c r="R16" s="70">
        <v>3.8599782081096379</v>
      </c>
    </row>
    <row r="17" spans="1:18" x14ac:dyDescent="0.2">
      <c r="A17" s="20"/>
      <c r="B17" s="17" t="s">
        <v>56</v>
      </c>
      <c r="C17" s="17"/>
      <c r="D17" s="118"/>
      <c r="E17" s="100">
        <v>26.250238847486116</v>
      </c>
      <c r="F17" s="143">
        <v>-51.863251389557249</v>
      </c>
      <c r="G17" s="143">
        <v>332.65425250023162</v>
      </c>
      <c r="H17" s="70">
        <v>91.134926965216437</v>
      </c>
      <c r="I17" s="143">
        <v>18.457889877384169</v>
      </c>
      <c r="J17" s="143">
        <v>36.058013901903109</v>
      </c>
      <c r="K17" s="101">
        <v>-12.900042534282507</v>
      </c>
      <c r="L17" s="70">
        <v>5.9657538828349566</v>
      </c>
      <c r="M17" s="70">
        <v>40.530353840601798</v>
      </c>
      <c r="N17" s="100">
        <v>-23.690074884251942</v>
      </c>
      <c r="O17" s="143">
        <v>-13.892492451195071</v>
      </c>
      <c r="P17" s="101">
        <v>-13.264849347962059</v>
      </c>
      <c r="Q17" s="70">
        <v>-17.026937335671999</v>
      </c>
      <c r="R17" s="70">
        <v>20.569588198005139</v>
      </c>
    </row>
    <row r="18" spans="1:18" x14ac:dyDescent="0.2">
      <c r="A18" s="20"/>
      <c r="B18" s="81" t="s">
        <v>57</v>
      </c>
      <c r="C18" s="17"/>
      <c r="D18" s="118"/>
      <c r="E18" s="100">
        <v>1.078163706756885</v>
      </c>
      <c r="F18" s="143">
        <v>14.084123340669063</v>
      </c>
      <c r="G18" s="143">
        <v>5.6422421096566477</v>
      </c>
      <c r="H18" s="70">
        <v>6.3690501380955222</v>
      </c>
      <c r="I18" s="143">
        <v>6.9955305400317691</v>
      </c>
      <c r="J18" s="143">
        <v>2.3902382431161495</v>
      </c>
      <c r="K18" s="101">
        <v>0.32614529525827329</v>
      </c>
      <c r="L18" s="70">
        <v>3.1134942766109175</v>
      </c>
      <c r="M18" s="70">
        <v>4.5362995625418012</v>
      </c>
      <c r="N18" s="100">
        <v>-17.992324212142861</v>
      </c>
      <c r="O18" s="143">
        <v>-11.658844992104211</v>
      </c>
      <c r="P18" s="101">
        <v>62.06164440355866</v>
      </c>
      <c r="Q18" s="70">
        <v>6.5123418972418134</v>
      </c>
      <c r="R18" s="70">
        <v>5.5110478128037155</v>
      </c>
    </row>
    <row r="19" spans="1:18" x14ac:dyDescent="0.2">
      <c r="A19" s="20"/>
      <c r="B19" s="17" t="s">
        <v>10</v>
      </c>
      <c r="C19" s="17"/>
      <c r="D19" s="118"/>
      <c r="E19" s="100">
        <v>16.537853595313635</v>
      </c>
      <c r="F19" s="143">
        <v>-7.9869523970613754</v>
      </c>
      <c r="G19" s="143">
        <v>-1.0592867633357539</v>
      </c>
      <c r="H19" s="70">
        <v>2.400872357870365</v>
      </c>
      <c r="I19" s="143">
        <v>11.686547985375896</v>
      </c>
      <c r="J19" s="143">
        <v>-1.6058080344785619</v>
      </c>
      <c r="K19" s="101">
        <v>-3.4989217739000655</v>
      </c>
      <c r="L19" s="70">
        <v>1.9154295283250189</v>
      </c>
      <c r="M19" s="70">
        <v>2.156737181885271</v>
      </c>
      <c r="N19" s="100">
        <v>21.173536058416389</v>
      </c>
      <c r="O19" s="143">
        <v>-9.4943657513152253</v>
      </c>
      <c r="P19" s="101">
        <v>-7.8079888534675295</v>
      </c>
      <c r="Q19" s="70">
        <v>0.63192019336910654</v>
      </c>
      <c r="R19" s="70">
        <v>1.6517081298200731</v>
      </c>
    </row>
    <row r="20" spans="1:18" x14ac:dyDescent="0.2">
      <c r="A20" s="20"/>
      <c r="B20" s="17" t="s">
        <v>11</v>
      </c>
      <c r="C20" s="17"/>
      <c r="D20" s="118"/>
      <c r="E20" s="100">
        <v>11.115055843225896</v>
      </c>
      <c r="F20" s="143">
        <v>0.1366781215018209</v>
      </c>
      <c r="G20" s="143">
        <v>22.751900335773634</v>
      </c>
      <c r="H20" s="70">
        <v>11.958243500113941</v>
      </c>
      <c r="I20" s="143">
        <v>41.429784209656241</v>
      </c>
      <c r="J20" s="143">
        <v>9.8661895263557842</v>
      </c>
      <c r="K20" s="101">
        <v>-10.285379812395433</v>
      </c>
      <c r="L20" s="70">
        <v>10.756663780847298</v>
      </c>
      <c r="M20" s="70">
        <v>11.364253090959608</v>
      </c>
      <c r="N20" s="100">
        <v>9.6636236644797471</v>
      </c>
      <c r="O20" s="143">
        <v>13.308799395948201</v>
      </c>
      <c r="P20" s="101">
        <v>-4.9758905695242328</v>
      </c>
      <c r="Q20" s="70">
        <v>6.0812442842805181</v>
      </c>
      <c r="R20" s="70">
        <v>9.7090621980095992</v>
      </c>
    </row>
    <row r="21" spans="1:18" x14ac:dyDescent="0.2">
      <c r="A21" s="20"/>
      <c r="B21" s="17"/>
      <c r="C21" s="17"/>
      <c r="D21" s="174"/>
      <c r="E21" s="107"/>
      <c r="F21" s="146"/>
      <c r="G21" s="146"/>
      <c r="H21" s="71"/>
      <c r="I21" s="146"/>
      <c r="J21" s="146"/>
      <c r="K21" s="108"/>
      <c r="L21" s="71"/>
      <c r="M21" s="71"/>
      <c r="N21" s="107"/>
      <c r="O21" s="146"/>
      <c r="P21" s="108"/>
      <c r="Q21" s="71"/>
      <c r="R21" s="71"/>
    </row>
    <row r="22" spans="1:18" x14ac:dyDescent="0.2">
      <c r="A22" s="20" t="s">
        <v>12</v>
      </c>
      <c r="B22" s="17"/>
      <c r="C22" s="17"/>
      <c r="D22" s="118"/>
      <c r="E22" s="100">
        <v>3.757019427642394</v>
      </c>
      <c r="F22" s="143">
        <v>7.0403561316299879</v>
      </c>
      <c r="G22" s="143">
        <v>8.0556889158548408</v>
      </c>
      <c r="H22" s="70">
        <v>6.4108615392920676</v>
      </c>
      <c r="I22" s="143">
        <v>9.3645545053099521</v>
      </c>
      <c r="J22" s="143">
        <v>4.3311002359234907</v>
      </c>
      <c r="K22" s="101">
        <v>5.0228124494432702</v>
      </c>
      <c r="L22" s="70">
        <v>6.1925857974452159</v>
      </c>
      <c r="M22" s="70">
        <v>6.2923035532291394</v>
      </c>
      <c r="N22" s="100">
        <v>-1.5827550480484232</v>
      </c>
      <c r="O22" s="143">
        <v>-6.6149232079125486</v>
      </c>
      <c r="P22" s="101">
        <v>0.30302009310072542</v>
      </c>
      <c r="Q22" s="70">
        <v>-2.5378304302900667</v>
      </c>
      <c r="R22" s="70">
        <v>3.1590120887559303</v>
      </c>
    </row>
    <row r="23" spans="1:18" x14ac:dyDescent="0.2">
      <c r="A23" s="20"/>
      <c r="B23" s="17" t="s">
        <v>13</v>
      </c>
      <c r="C23" s="17"/>
      <c r="D23" s="118"/>
      <c r="E23" s="100">
        <v>1.6383721719606337</v>
      </c>
      <c r="F23" s="143">
        <v>9.8895711419940469</v>
      </c>
      <c r="G23" s="143">
        <v>4.3518790349852399</v>
      </c>
      <c r="H23" s="70">
        <v>5.1110821817339058</v>
      </c>
      <c r="I23" s="143">
        <v>6.7029698071835453</v>
      </c>
      <c r="J23" s="143">
        <v>4.3608252760435562</v>
      </c>
      <c r="K23" s="101">
        <v>13.471644216007196</v>
      </c>
      <c r="L23" s="70">
        <v>8.4954370384327405</v>
      </c>
      <c r="M23" s="70">
        <v>6.754341178839196</v>
      </c>
      <c r="N23" s="100">
        <v>-6.5254161374985742</v>
      </c>
      <c r="O23" s="143">
        <v>4.8306321042718592</v>
      </c>
      <c r="P23" s="101">
        <v>3.5657875155266749</v>
      </c>
      <c r="Q23" s="70">
        <v>0.72405512814102124</v>
      </c>
      <c r="R23" s="70">
        <v>4.6925853988278865</v>
      </c>
    </row>
    <row r="24" spans="1:18" x14ac:dyDescent="0.2">
      <c r="A24" s="20"/>
      <c r="B24" s="17" t="s">
        <v>14</v>
      </c>
      <c r="C24" s="17"/>
      <c r="D24" s="118"/>
      <c r="E24" s="100">
        <v>6.9893930236686552</v>
      </c>
      <c r="F24" s="143">
        <v>1.9521831418662705</v>
      </c>
      <c r="G24" s="143">
        <v>1.8780039132841209</v>
      </c>
      <c r="H24" s="70">
        <v>3.394724361332524</v>
      </c>
      <c r="I24" s="143">
        <v>42.238675972699681</v>
      </c>
      <c r="J24" s="143">
        <v>5.4787909113720001</v>
      </c>
      <c r="K24" s="101">
        <v>-5.4218278147940886</v>
      </c>
      <c r="L24" s="70">
        <v>11.887624912276994</v>
      </c>
      <c r="M24" s="70">
        <v>7.7628859582857368</v>
      </c>
      <c r="N24" s="100">
        <v>1.6299802277573106</v>
      </c>
      <c r="O24" s="143">
        <v>-3.7424441564062327</v>
      </c>
      <c r="P24" s="101">
        <v>-4.0345997242660747</v>
      </c>
      <c r="Q24" s="70">
        <v>-2.1820142261124498</v>
      </c>
      <c r="R24" s="70">
        <v>4.1391160326873511</v>
      </c>
    </row>
    <row r="25" spans="1:18" x14ac:dyDescent="0.2">
      <c r="A25" s="20"/>
      <c r="B25" s="17" t="s">
        <v>15</v>
      </c>
      <c r="C25" s="17"/>
      <c r="D25" s="118"/>
      <c r="E25" s="100">
        <v>2.8503606197581854</v>
      </c>
      <c r="F25" s="143">
        <v>2.0508465870624937</v>
      </c>
      <c r="G25" s="143">
        <v>17.685875990073207</v>
      </c>
      <c r="H25" s="70">
        <v>10.338269747887097</v>
      </c>
      <c r="I25" s="143">
        <v>-19.591846054973793</v>
      </c>
      <c r="J25" s="143">
        <v>20.720520867323167</v>
      </c>
      <c r="K25" s="101">
        <v>-2.4647512565328045</v>
      </c>
      <c r="L25" s="70">
        <v>-1.9731253730944753</v>
      </c>
      <c r="M25" s="70">
        <v>8.7442193956705836</v>
      </c>
      <c r="N25" s="100">
        <v>0.55104130926282302</v>
      </c>
      <c r="O25" s="143">
        <v>55.712508050889213</v>
      </c>
      <c r="P25" s="101">
        <v>5.2584601775782502</v>
      </c>
      <c r="Q25" s="70">
        <v>6.4739449260690973</v>
      </c>
      <c r="R25" s="70">
        <v>7.7788893000314108</v>
      </c>
    </row>
    <row r="26" spans="1:18" x14ac:dyDescent="0.2">
      <c r="A26" s="20"/>
      <c r="B26" s="17" t="s">
        <v>58</v>
      </c>
      <c r="C26" s="17"/>
      <c r="D26" s="118"/>
      <c r="E26" s="100">
        <v>5.7526641929264377</v>
      </c>
      <c r="F26" s="143">
        <v>9.2095052748137896</v>
      </c>
      <c r="G26" s="143">
        <v>13.08668543005691</v>
      </c>
      <c r="H26" s="70">
        <v>9.7021415883086668</v>
      </c>
      <c r="I26" s="143">
        <v>6.1128904773842807</v>
      </c>
      <c r="J26" s="143">
        <v>4.8148521042676196</v>
      </c>
      <c r="K26" s="101">
        <v>3.8685598343672245</v>
      </c>
      <c r="L26" s="70">
        <v>4.9152188236639693</v>
      </c>
      <c r="M26" s="70">
        <v>7.081224289885113</v>
      </c>
      <c r="N26" s="100">
        <v>-1.2779533412882738</v>
      </c>
      <c r="O26" s="143">
        <v>-17.301439480277768</v>
      </c>
      <c r="P26" s="101">
        <v>-0.79743252379427254</v>
      </c>
      <c r="Q26" s="70">
        <v>-7.4823032177632864</v>
      </c>
      <c r="R26" s="70">
        <v>1.8629923100930368</v>
      </c>
    </row>
    <row r="27" spans="1:18" x14ac:dyDescent="0.2">
      <c r="A27" s="20"/>
      <c r="B27" s="17" t="s">
        <v>74</v>
      </c>
      <c r="C27" s="17"/>
      <c r="D27" s="118"/>
      <c r="E27" s="100">
        <v>2.8794368647505619</v>
      </c>
      <c r="F27" s="143">
        <v>2.3553023598340106</v>
      </c>
      <c r="G27" s="143">
        <v>2.0513905884226968</v>
      </c>
      <c r="H27" s="70">
        <v>2.3990845735344601</v>
      </c>
      <c r="I27" s="143">
        <v>6.4807652122555126</v>
      </c>
      <c r="J27" s="143">
        <v>3.3913843960687862</v>
      </c>
      <c r="K27" s="101">
        <v>2.0306136297246979</v>
      </c>
      <c r="L27" s="70">
        <v>3.9183669932291831</v>
      </c>
      <c r="M27" s="70">
        <v>3.133740256148343</v>
      </c>
      <c r="N27" s="100">
        <v>1.4507521718929217</v>
      </c>
      <c r="O27" s="143">
        <v>2.5080877145636782</v>
      </c>
      <c r="P27" s="101">
        <v>-2.7751849338311874</v>
      </c>
      <c r="Q27" s="70">
        <v>0.31177848696306576</v>
      </c>
      <c r="R27" s="70">
        <v>2.2028058033890519</v>
      </c>
    </row>
    <row r="28" spans="1:18" x14ac:dyDescent="0.2">
      <c r="A28" s="20"/>
      <c r="B28" s="17" t="s">
        <v>16</v>
      </c>
      <c r="C28" s="17"/>
      <c r="D28" s="118"/>
      <c r="E28" s="100">
        <v>-25.969274181892878</v>
      </c>
      <c r="F28" s="143">
        <v>-17.42526925108421</v>
      </c>
      <c r="G28" s="143">
        <v>3.4839415495031112</v>
      </c>
      <c r="H28" s="70">
        <v>-16.495187645613484</v>
      </c>
      <c r="I28" s="143">
        <v>167.392286102936</v>
      </c>
      <c r="J28" s="143">
        <v>-44.852503375898181</v>
      </c>
      <c r="K28" s="101">
        <v>40.524048603238974</v>
      </c>
      <c r="L28" s="70">
        <v>12.762892261415605</v>
      </c>
      <c r="M28" s="70">
        <v>0.19640199841146622</v>
      </c>
      <c r="N28" s="100">
        <v>0.96638471018386518</v>
      </c>
      <c r="O28" s="143">
        <v>130.61309859358531</v>
      </c>
      <c r="P28" s="101">
        <v>-7.98239179752761</v>
      </c>
      <c r="Q28" s="70">
        <v>24.521593930415886</v>
      </c>
      <c r="R28" s="70">
        <v>7.0626942547457494</v>
      </c>
    </row>
    <row r="29" spans="1:18" x14ac:dyDescent="0.2">
      <c r="A29" s="20"/>
      <c r="B29" s="17"/>
      <c r="C29" s="17"/>
      <c r="D29" s="118"/>
      <c r="E29" s="93"/>
      <c r="F29" s="137"/>
      <c r="G29" s="137"/>
      <c r="H29" s="56"/>
      <c r="I29" s="137"/>
      <c r="J29" s="137"/>
      <c r="K29" s="94"/>
      <c r="L29" s="56"/>
      <c r="M29" s="56"/>
      <c r="N29" s="93"/>
      <c r="O29" s="137"/>
      <c r="P29" s="94"/>
      <c r="Q29" s="56"/>
      <c r="R29" s="56"/>
    </row>
    <row r="30" spans="1:18" x14ac:dyDescent="0.2">
      <c r="A30" s="22" t="s">
        <v>17</v>
      </c>
      <c r="B30" s="23"/>
      <c r="C30" s="23"/>
      <c r="D30" s="118"/>
      <c r="E30" s="100">
        <v>11.287294716723718</v>
      </c>
      <c r="F30" s="143">
        <v>37.914278505733144</v>
      </c>
      <c r="G30" s="143">
        <v>-44.736290275563249</v>
      </c>
      <c r="H30" s="70">
        <v>11.676970530039355</v>
      </c>
      <c r="I30" s="143">
        <v>10.732951237506594</v>
      </c>
      <c r="J30" s="143">
        <v>-26.527903187966718</v>
      </c>
      <c r="K30" s="101">
        <v>58.257403822151169</v>
      </c>
      <c r="L30" s="70">
        <v>5.9917830568325003</v>
      </c>
      <c r="M30" s="70">
        <v>8.2942922133747885</v>
      </c>
      <c r="N30" s="100">
        <v>258.04689354512033</v>
      </c>
      <c r="O30" s="143">
        <v>246.85602570952673</v>
      </c>
      <c r="P30" s="101">
        <v>60.766047813262205</v>
      </c>
      <c r="Q30" s="70">
        <v>291.92200321717883</v>
      </c>
      <c r="R30" s="70">
        <v>50.555716258820937</v>
      </c>
    </row>
    <row r="31" spans="1:18" x14ac:dyDescent="0.2">
      <c r="A31" s="20"/>
      <c r="B31" s="17"/>
      <c r="C31" s="17"/>
      <c r="D31" s="118"/>
      <c r="E31" s="93"/>
      <c r="F31" s="137"/>
      <c r="G31" s="137"/>
      <c r="H31" s="56"/>
      <c r="I31" s="137"/>
      <c r="J31" s="137"/>
      <c r="K31" s="94"/>
      <c r="L31" s="56"/>
      <c r="M31" s="56"/>
      <c r="N31" s="93"/>
      <c r="O31" s="137"/>
      <c r="P31" s="94"/>
      <c r="Q31" s="56"/>
      <c r="R31" s="56"/>
    </row>
    <row r="32" spans="1:18" x14ac:dyDescent="0.2">
      <c r="A32" s="19" t="s">
        <v>18</v>
      </c>
      <c r="B32" s="17"/>
      <c r="C32" s="17"/>
      <c r="D32" s="118"/>
      <c r="E32" s="93"/>
      <c r="F32" s="137"/>
      <c r="G32" s="137"/>
      <c r="H32" s="56"/>
      <c r="I32" s="137"/>
      <c r="J32" s="137"/>
      <c r="K32" s="94"/>
      <c r="L32" s="56"/>
      <c r="M32" s="56"/>
      <c r="N32" s="93"/>
      <c r="O32" s="137"/>
      <c r="P32" s="94"/>
      <c r="Q32" s="56"/>
      <c r="R32" s="56"/>
    </row>
    <row r="33" spans="1:18" x14ac:dyDescent="0.2">
      <c r="A33" s="20" t="s">
        <v>19</v>
      </c>
      <c r="B33" s="17"/>
      <c r="C33" s="17"/>
      <c r="D33" s="118"/>
      <c r="E33" s="100">
        <v>-9.2827340112049299</v>
      </c>
      <c r="F33" s="143">
        <v>-1.1243122593594279</v>
      </c>
      <c r="G33" s="143">
        <v>13.694288829278323</v>
      </c>
      <c r="H33" s="70">
        <v>2.9214983506774539</v>
      </c>
      <c r="I33" s="143">
        <v>-3.4524777835662102</v>
      </c>
      <c r="J33" s="143">
        <v>7.8687749250857086</v>
      </c>
      <c r="K33" s="101">
        <v>2.9410424877442276</v>
      </c>
      <c r="L33" s="70">
        <v>2.441247160558091</v>
      </c>
      <c r="M33" s="70">
        <v>2.6542818494981635</v>
      </c>
      <c r="N33" s="100">
        <v>-8.1372640172520114</v>
      </c>
      <c r="O33" s="143">
        <v>-11.348114023239308</v>
      </c>
      <c r="P33" s="101">
        <v>-14.712501361725771</v>
      </c>
      <c r="Q33" s="70">
        <v>-11.312462029492954</v>
      </c>
      <c r="R33" s="70">
        <v>-2.0746230865079873</v>
      </c>
    </row>
    <row r="34" spans="1:18" x14ac:dyDescent="0.2">
      <c r="A34" s="20"/>
      <c r="B34" s="17" t="s">
        <v>20</v>
      </c>
      <c r="C34" s="17"/>
      <c r="D34" s="118"/>
      <c r="E34" s="100">
        <v>-48.372395093857158</v>
      </c>
      <c r="F34" s="143">
        <v>-87.526214426373727</v>
      </c>
      <c r="G34" s="143">
        <v>-48.49502760207892</v>
      </c>
      <c r="H34" s="70">
        <v>-69.129014471014798</v>
      </c>
      <c r="I34" s="143">
        <v>1616.6410359673148</v>
      </c>
      <c r="J34" s="143">
        <v>-47.249524753187885</v>
      </c>
      <c r="K34" s="101">
        <v>-76.801577747494321</v>
      </c>
      <c r="L34" s="70">
        <v>56.315944207183463</v>
      </c>
      <c r="M34" s="70">
        <v>2.3886476654044086</v>
      </c>
      <c r="N34" s="100">
        <v>-41.770513347590857</v>
      </c>
      <c r="O34" s="143">
        <v>-70.290440775386557</v>
      </c>
      <c r="P34" s="101">
        <v>272.78036856405856</v>
      </c>
      <c r="Q34" s="70">
        <v>-38.275174577469507</v>
      </c>
      <c r="R34" s="70">
        <v>-11.942547336158448</v>
      </c>
    </row>
    <row r="35" spans="1:18" x14ac:dyDescent="0.2">
      <c r="A35" s="20"/>
      <c r="B35" s="17" t="s">
        <v>21</v>
      </c>
      <c r="C35" s="17"/>
      <c r="D35" s="118"/>
      <c r="E35" s="100">
        <v>-70.293600710870905</v>
      </c>
      <c r="F35" s="143">
        <v>-7.6048443480433825</v>
      </c>
      <c r="G35" s="143">
        <v>3.099109144045431</v>
      </c>
      <c r="H35" s="70">
        <v>-14.671493967880167</v>
      </c>
      <c r="I35" s="143">
        <v>3.2373365051273195</v>
      </c>
      <c r="J35" s="143">
        <v>7.5710241322370475</v>
      </c>
      <c r="K35" s="101">
        <v>0.99312171375061098</v>
      </c>
      <c r="L35" s="70">
        <v>3.6668637109466662</v>
      </c>
      <c r="M35" s="70">
        <v>-4.164836815803918</v>
      </c>
      <c r="N35" s="100">
        <v>-17.633333306241894</v>
      </c>
      <c r="O35" s="143">
        <v>-22.292541926500174</v>
      </c>
      <c r="P35" s="101">
        <v>-14.337429248808743</v>
      </c>
      <c r="Q35" s="70">
        <v>-18.174038071109365</v>
      </c>
      <c r="R35" s="70">
        <v>-9.2431493514127929</v>
      </c>
    </row>
    <row r="36" spans="1:18" x14ac:dyDescent="0.2">
      <c r="A36" s="20"/>
      <c r="B36" s="17" t="s">
        <v>22</v>
      </c>
      <c r="C36" s="17"/>
      <c r="D36" s="118"/>
      <c r="E36" s="100">
        <v>22.674073910965099</v>
      </c>
      <c r="F36" s="143">
        <v>5.1161596394690756</v>
      </c>
      <c r="G36" s="143">
        <v>24.541141474031527</v>
      </c>
      <c r="H36" s="70">
        <v>18.188143712109039</v>
      </c>
      <c r="I36" s="143">
        <v>-8.253142104027722</v>
      </c>
      <c r="J36" s="143">
        <v>7.5843010650813447</v>
      </c>
      <c r="K36" s="101">
        <v>4.9715051663149268</v>
      </c>
      <c r="L36" s="70">
        <v>1.4617974818213364</v>
      </c>
      <c r="M36" s="70">
        <v>9.1253559893050618</v>
      </c>
      <c r="N36" s="100">
        <v>2.2624436068812148</v>
      </c>
      <c r="O36" s="143">
        <v>2.133216639579949</v>
      </c>
      <c r="P36" s="101">
        <v>-14.871997445893548</v>
      </c>
      <c r="Q36" s="70">
        <v>-3.2928679875073641</v>
      </c>
      <c r="R36" s="70">
        <v>5.2214234624161859</v>
      </c>
    </row>
    <row r="37" spans="1:18" x14ac:dyDescent="0.2">
      <c r="A37" s="20"/>
      <c r="B37" s="17"/>
      <c r="C37" s="17"/>
      <c r="D37" s="118"/>
      <c r="E37" s="107"/>
      <c r="F37" s="146"/>
      <c r="G37" s="146"/>
      <c r="H37" s="71"/>
      <c r="I37" s="146"/>
      <c r="J37" s="146"/>
      <c r="K37" s="108"/>
      <c r="L37" s="71"/>
      <c r="M37" s="71"/>
      <c r="N37" s="107"/>
      <c r="O37" s="146"/>
      <c r="P37" s="108"/>
      <c r="Q37" s="71"/>
      <c r="R37" s="71"/>
    </row>
    <row r="38" spans="1:18" x14ac:dyDescent="0.2">
      <c r="A38" s="24" t="s">
        <v>76</v>
      </c>
      <c r="B38" s="25"/>
      <c r="C38" s="25"/>
      <c r="D38" s="120"/>
      <c r="E38" s="109">
        <v>5.642634538170932</v>
      </c>
      <c r="F38" s="147">
        <v>11.150955620945258</v>
      </c>
      <c r="G38" s="147">
        <v>4.2857230103625632</v>
      </c>
      <c r="H38" s="72">
        <v>6.9257185625349882</v>
      </c>
      <c r="I38" s="147">
        <v>10.132531028468449</v>
      </c>
      <c r="J38" s="147">
        <v>-12.929869806202209</v>
      </c>
      <c r="K38" s="110">
        <v>9.2405789073957365</v>
      </c>
      <c r="L38" s="72">
        <v>6.1820097363797677</v>
      </c>
      <c r="M38" s="72">
        <v>6.5377078308275438</v>
      </c>
      <c r="N38" s="109">
        <v>7.7436300169601235</v>
      </c>
      <c r="O38" s="147">
        <v>5.5910577847733567</v>
      </c>
      <c r="P38" s="110">
        <v>7.3243206307069819</v>
      </c>
      <c r="Q38" s="72">
        <v>6.8342335706338853</v>
      </c>
      <c r="R38" s="72">
        <v>6.6343446328340328</v>
      </c>
    </row>
    <row r="39" spans="1:18" x14ac:dyDescent="0.2">
      <c r="A39" s="24" t="s">
        <v>77</v>
      </c>
      <c r="B39" s="25"/>
      <c r="C39" s="25"/>
      <c r="D39" s="120"/>
      <c r="E39" s="109">
        <v>2.3397661613932641</v>
      </c>
      <c r="F39" s="147">
        <v>5.880143498496393</v>
      </c>
      <c r="G39" s="147">
        <v>8.795323654873787</v>
      </c>
      <c r="H39" s="72">
        <v>5.9469508178655817</v>
      </c>
      <c r="I39" s="147">
        <v>7.4869366736772802</v>
      </c>
      <c r="J39" s="147">
        <v>4.8165994133462231</v>
      </c>
      <c r="K39" s="110">
        <v>4.6744339699383408</v>
      </c>
      <c r="L39" s="72">
        <v>5.631025472614537</v>
      </c>
      <c r="M39" s="72">
        <v>5.7784492749928917</v>
      </c>
      <c r="N39" s="109">
        <v>-2.5611499151974693</v>
      </c>
      <c r="O39" s="147">
        <v>-7.2704007996526325</v>
      </c>
      <c r="P39" s="110">
        <v>-1.4497734089952585</v>
      </c>
      <c r="Q39" s="72">
        <v>-3.7017293419993047</v>
      </c>
      <c r="R39" s="72">
        <v>2.4344482486468699</v>
      </c>
    </row>
    <row r="40" spans="1:18" x14ac:dyDescent="0.2">
      <c r="A40" s="27"/>
      <c r="B40" s="28"/>
      <c r="C40" s="28"/>
      <c r="D40" s="216"/>
      <c r="E40" s="111"/>
      <c r="F40" s="148"/>
      <c r="G40" s="148"/>
      <c r="H40" s="76"/>
      <c r="I40" s="148"/>
      <c r="J40" s="148"/>
      <c r="K40" s="112"/>
      <c r="L40" s="76"/>
      <c r="M40" s="76"/>
      <c r="N40" s="111"/>
      <c r="O40" s="148"/>
      <c r="P40" s="112"/>
      <c r="Q40" s="76"/>
      <c r="R40" s="76"/>
    </row>
    <row r="42" spans="1:18" ht="210.2" customHeight="1" x14ac:dyDescent="0.2">
      <c r="R42" s="265">
        <v>4</v>
      </c>
    </row>
  </sheetData>
  <printOptions horizontalCentered="1"/>
  <pageMargins left="0" right="0" top="0.98425196850393704" bottom="0" header="0" footer="0"/>
  <pageSetup scale="7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03"/>
  <sheetViews>
    <sheetView topLeftCell="A22" workbookViewId="0">
      <selection activeCell="D25" sqref="D25"/>
    </sheetView>
  </sheetViews>
  <sheetFormatPr baseColWidth="10" defaultRowHeight="12.75" x14ac:dyDescent="0.2"/>
  <cols>
    <col min="1" max="2" width="2.7109375" customWidth="1"/>
    <col min="3" max="3" width="54.7109375" customWidth="1"/>
    <col min="4" max="4" width="12.42578125" bestFit="1" customWidth="1"/>
    <col min="5" max="5" width="10.28515625" bestFit="1" customWidth="1"/>
    <col min="6" max="6" width="9.7109375" customWidth="1"/>
    <col min="7" max="7" width="10.28515625" bestFit="1" customWidth="1"/>
    <col min="8" max="8" width="10.7109375" customWidth="1"/>
    <col min="9" max="9" width="9.7109375" customWidth="1"/>
    <col min="10" max="10" width="10.28515625" bestFit="1" customWidth="1"/>
    <col min="11" max="11" width="10.28515625" style="17" bestFit="1" customWidth="1"/>
    <col min="12" max="13" width="10.7109375" customWidth="1"/>
    <col min="14" max="14" width="10.42578125" bestFit="1" customWidth="1"/>
    <col min="15" max="15" width="9.7109375" customWidth="1"/>
    <col min="16" max="16" width="10.42578125" bestFit="1" customWidth="1"/>
    <col min="17" max="18" width="10.7109375" customWidth="1"/>
    <col min="19" max="19" width="5.5703125" customWidth="1"/>
  </cols>
  <sheetData>
    <row r="1" spans="1:19" ht="26.25" x14ac:dyDescent="0.4">
      <c r="S1" s="165"/>
    </row>
    <row r="2" spans="1:19" x14ac:dyDescent="0.2">
      <c r="A2" s="1" t="s">
        <v>53</v>
      </c>
      <c r="B2" s="2"/>
      <c r="C2" s="2"/>
      <c r="D2" s="3"/>
      <c r="E2" s="2"/>
      <c r="F2" s="2"/>
      <c r="G2" s="2"/>
      <c r="H2" s="2"/>
      <c r="I2" s="2"/>
      <c r="J2" s="2"/>
      <c r="K2" s="46"/>
      <c r="L2" s="2"/>
      <c r="M2" s="2"/>
      <c r="N2" s="2"/>
      <c r="O2" s="2"/>
      <c r="P2" s="2"/>
      <c r="Q2" s="2"/>
      <c r="R2" s="2"/>
    </row>
    <row r="3" spans="1:19" x14ac:dyDescent="0.2">
      <c r="A3" s="47" t="str">
        <f>+Total!A3</f>
        <v>ESTADO DE OPERACIONES DE GOBIERNO  2018</v>
      </c>
      <c r="B3" s="5"/>
      <c r="C3" s="5"/>
      <c r="D3" s="6"/>
      <c r="E3" s="5"/>
      <c r="F3" s="2"/>
      <c r="G3" s="2"/>
      <c r="H3" s="2"/>
      <c r="I3" s="2"/>
      <c r="J3" s="2"/>
      <c r="K3" s="46"/>
      <c r="L3" s="2"/>
      <c r="M3" s="2"/>
      <c r="N3" s="2"/>
      <c r="O3" s="2"/>
      <c r="P3" s="2"/>
      <c r="Q3" s="2"/>
      <c r="R3" s="2"/>
    </row>
    <row r="4" spans="1:19" x14ac:dyDescent="0.2">
      <c r="A4" s="1" t="s">
        <v>1</v>
      </c>
      <c r="B4" s="2"/>
      <c r="C4" s="2"/>
      <c r="D4" s="3"/>
      <c r="E4" s="2"/>
      <c r="F4" s="2"/>
      <c r="G4" s="2"/>
      <c r="H4" s="2"/>
      <c r="I4" s="2"/>
      <c r="J4" s="2"/>
      <c r="K4" s="46"/>
      <c r="L4" s="2"/>
      <c r="M4" s="2"/>
      <c r="N4" s="2"/>
      <c r="O4" s="2"/>
      <c r="P4" s="2"/>
      <c r="Q4" s="2"/>
      <c r="R4" s="2"/>
    </row>
    <row r="5" spans="1:19" x14ac:dyDescent="0.2">
      <c r="A5" s="1" t="s">
        <v>2</v>
      </c>
      <c r="B5" s="2"/>
      <c r="C5" s="7"/>
      <c r="D5" s="8"/>
      <c r="E5" s="2"/>
      <c r="F5" s="2"/>
      <c r="G5" s="2"/>
      <c r="H5" s="2"/>
      <c r="I5" s="2"/>
      <c r="J5" s="2"/>
      <c r="K5" s="46"/>
      <c r="L5" s="2"/>
      <c r="M5" s="2"/>
      <c r="N5" s="2"/>
      <c r="O5" s="2"/>
      <c r="P5" s="2"/>
      <c r="Q5" s="2"/>
      <c r="R5" s="2"/>
    </row>
    <row r="6" spans="1:19" x14ac:dyDescent="0.2">
      <c r="A6" s="1" t="s">
        <v>3</v>
      </c>
      <c r="B6" s="2"/>
      <c r="C6" s="7"/>
      <c r="D6" s="8"/>
      <c r="E6" s="2"/>
      <c r="F6" s="2"/>
      <c r="G6" s="2"/>
      <c r="H6" s="2"/>
      <c r="I6" s="2"/>
      <c r="J6" s="2"/>
      <c r="K6" s="46"/>
      <c r="L6" s="2"/>
      <c r="M6" s="2"/>
      <c r="N6" s="2"/>
      <c r="O6" s="2"/>
      <c r="P6" s="2"/>
      <c r="Q6" s="2"/>
      <c r="R6" s="2"/>
    </row>
    <row r="7" spans="1:19" x14ac:dyDescent="0.2">
      <c r="A7" s="9"/>
      <c r="B7" s="10"/>
      <c r="C7" s="11"/>
      <c r="D7" s="12"/>
      <c r="E7" s="159"/>
      <c r="F7" s="2"/>
      <c r="G7" s="2"/>
      <c r="H7" s="2"/>
      <c r="I7" s="2"/>
      <c r="J7" s="2"/>
      <c r="K7" s="46"/>
      <c r="L7" s="2"/>
      <c r="M7" s="2"/>
      <c r="N7" s="2"/>
      <c r="O7" s="2"/>
      <c r="P7" s="2"/>
      <c r="Q7" s="2"/>
      <c r="R7" s="2"/>
    </row>
    <row r="8" spans="1:19" x14ac:dyDescent="0.2">
      <c r="A8" s="13"/>
      <c r="B8" s="14"/>
      <c r="C8" s="14"/>
      <c r="D8" s="15" t="s">
        <v>4</v>
      </c>
      <c r="E8" s="86" t="s">
        <v>5</v>
      </c>
      <c r="F8" s="139" t="s">
        <v>85</v>
      </c>
      <c r="G8" s="139" t="s">
        <v>86</v>
      </c>
      <c r="H8" s="34" t="s">
        <v>93</v>
      </c>
      <c r="I8" s="139" t="s">
        <v>87</v>
      </c>
      <c r="J8" s="139" t="s">
        <v>88</v>
      </c>
      <c r="K8" s="87" t="s">
        <v>94</v>
      </c>
      <c r="L8" s="87" t="s">
        <v>96</v>
      </c>
      <c r="M8" s="87" t="s">
        <v>97</v>
      </c>
      <c r="N8" s="86" t="s">
        <v>95</v>
      </c>
      <c r="O8" s="139" t="s">
        <v>100</v>
      </c>
      <c r="P8" s="87" t="s">
        <v>107</v>
      </c>
      <c r="Q8" s="87" t="s">
        <v>108</v>
      </c>
      <c r="R8" s="87" t="s">
        <v>110</v>
      </c>
    </row>
    <row r="9" spans="1:19" x14ac:dyDescent="0.2">
      <c r="A9" s="16"/>
      <c r="B9" s="17"/>
      <c r="C9" s="17"/>
      <c r="D9" s="18"/>
      <c r="E9" s="125"/>
      <c r="F9" s="149"/>
      <c r="G9" s="149"/>
      <c r="H9" s="242"/>
      <c r="I9" s="149"/>
      <c r="J9" s="149"/>
      <c r="K9" s="126"/>
      <c r="L9" s="126"/>
      <c r="M9" s="126"/>
      <c r="N9" s="125"/>
      <c r="O9" s="149"/>
      <c r="P9" s="126"/>
      <c r="Q9" s="126"/>
      <c r="R9" s="126"/>
    </row>
    <row r="10" spans="1:19" x14ac:dyDescent="0.2">
      <c r="A10" s="19" t="s">
        <v>6</v>
      </c>
      <c r="B10" s="17"/>
      <c r="C10" s="17"/>
      <c r="D10" s="18"/>
      <c r="E10" s="115"/>
      <c r="F10" s="150"/>
      <c r="G10" s="150"/>
      <c r="H10" s="243"/>
      <c r="I10" s="150"/>
      <c r="J10" s="150"/>
      <c r="K10" s="116"/>
      <c r="L10" s="116"/>
      <c r="M10" s="116"/>
      <c r="N10" s="115"/>
      <c r="O10" s="150"/>
      <c r="P10" s="116"/>
      <c r="Q10" s="116"/>
      <c r="R10" s="116"/>
    </row>
    <row r="11" spans="1:19" x14ac:dyDescent="0.2">
      <c r="A11" s="20" t="s">
        <v>7</v>
      </c>
      <c r="B11" s="17"/>
      <c r="C11" s="17"/>
      <c r="D11" s="21">
        <v>40682465.748999991</v>
      </c>
      <c r="E11" s="127">
        <v>3702285.2035800009</v>
      </c>
      <c r="F11" s="151">
        <v>3217894.1183600007</v>
      </c>
      <c r="G11" s="151">
        <v>3120481.9275999987</v>
      </c>
      <c r="H11" s="244">
        <v>10040661.249540003</v>
      </c>
      <c r="I11" s="151">
        <v>6079879.5618000021</v>
      </c>
      <c r="J11" s="151">
        <v>1307721.7804400001</v>
      </c>
      <c r="K11" s="128">
        <v>3050589.2253999994</v>
      </c>
      <c r="L11" s="128">
        <v>10438190.567640001</v>
      </c>
      <c r="M11" s="128">
        <v>20478851.817179997</v>
      </c>
      <c r="N11" s="127">
        <v>2992646.8482299997</v>
      </c>
      <c r="O11" s="151">
        <v>3437604.491249999</v>
      </c>
      <c r="P11" s="128">
        <v>3297826.1421000003</v>
      </c>
      <c r="Q11" s="128">
        <v>9728077.4815800022</v>
      </c>
      <c r="R11" s="128">
        <v>30206929.298760012</v>
      </c>
    </row>
    <row r="12" spans="1:19" x14ac:dyDescent="0.2">
      <c r="A12" s="20"/>
      <c r="B12" s="17" t="s">
        <v>8</v>
      </c>
      <c r="C12" s="17"/>
      <c r="D12" s="21">
        <v>34758236.115000002</v>
      </c>
      <c r="E12" s="127">
        <v>3105514.7769999998</v>
      </c>
      <c r="F12" s="151">
        <v>2642892.0929999999</v>
      </c>
      <c r="G12" s="151">
        <v>2523326.9980000001</v>
      </c>
      <c r="H12" s="244">
        <v>8271733.8679999989</v>
      </c>
      <c r="I12" s="151">
        <v>5557174.3660000004</v>
      </c>
      <c r="J12" s="151">
        <v>775574.92099999997</v>
      </c>
      <c r="K12" s="128">
        <v>2555558.9300000002</v>
      </c>
      <c r="L12" s="128">
        <v>8888308.2170000002</v>
      </c>
      <c r="M12" s="128">
        <v>17160042.085000001</v>
      </c>
      <c r="N12" s="127">
        <v>2451150.375</v>
      </c>
      <c r="O12" s="151">
        <v>2837081.6060000001</v>
      </c>
      <c r="P12" s="128">
        <v>2763991.8</v>
      </c>
      <c r="Q12" s="128">
        <v>8052223.7810000004</v>
      </c>
      <c r="R12" s="128">
        <v>25212265.866</v>
      </c>
    </row>
    <row r="13" spans="1:19" s="195" customFormat="1" x14ac:dyDescent="0.2">
      <c r="A13" s="83"/>
      <c r="B13" s="81"/>
      <c r="C13" s="81" t="s">
        <v>69</v>
      </c>
      <c r="D13" s="191">
        <v>1169657.382</v>
      </c>
      <c r="E13" s="192">
        <v>56239.978791850997</v>
      </c>
      <c r="F13" s="193">
        <v>48990.418347999999</v>
      </c>
      <c r="G13" s="193">
        <v>73865.4100290473</v>
      </c>
      <c r="H13" s="245">
        <v>179095.80716889829</v>
      </c>
      <c r="I13" s="193">
        <v>381028.93739821098</v>
      </c>
      <c r="J13" s="193">
        <v>183008.73051746201</v>
      </c>
      <c r="K13" s="194">
        <v>94659.602527035589</v>
      </c>
      <c r="L13" s="194">
        <v>658697.27044270863</v>
      </c>
      <c r="M13" s="194">
        <v>837793.07761160692</v>
      </c>
      <c r="N13" s="192">
        <v>89515.334301002105</v>
      </c>
      <c r="O13" s="193">
        <v>93912.108642495805</v>
      </c>
      <c r="P13" s="194">
        <v>201358.959561503</v>
      </c>
      <c r="Q13" s="194">
        <v>384786.40250500094</v>
      </c>
      <c r="R13" s="194">
        <v>1222579.4801166079</v>
      </c>
    </row>
    <row r="14" spans="1:19" s="195" customFormat="1" x14ac:dyDescent="0.2">
      <c r="A14" s="83"/>
      <c r="B14" s="81"/>
      <c r="C14" s="81" t="s">
        <v>59</v>
      </c>
      <c r="D14" s="191">
        <v>33588578.733000003</v>
      </c>
      <c r="E14" s="192">
        <v>3049274.7982081487</v>
      </c>
      <c r="F14" s="193">
        <v>2593901.674652</v>
      </c>
      <c r="G14" s="193">
        <v>2449461.587970953</v>
      </c>
      <c r="H14" s="245">
        <v>8092638.0608311016</v>
      </c>
      <c r="I14" s="193">
        <v>5176145.4286017893</v>
      </c>
      <c r="J14" s="193">
        <v>592566.19048253796</v>
      </c>
      <c r="K14" s="194">
        <v>2460899.3274729648</v>
      </c>
      <c r="L14" s="194">
        <v>8229610.9465572927</v>
      </c>
      <c r="M14" s="194">
        <v>16322249.007388394</v>
      </c>
      <c r="N14" s="192">
        <v>2361635.0406989977</v>
      </c>
      <c r="O14" s="193">
        <v>2743169.4973575044</v>
      </c>
      <c r="P14" s="194">
        <v>2562632.8404384968</v>
      </c>
      <c r="Q14" s="194">
        <v>7667437.3784949984</v>
      </c>
      <c r="R14" s="194">
        <v>23989686.385883391</v>
      </c>
    </row>
    <row r="15" spans="1:19" x14ac:dyDescent="0.2">
      <c r="A15" s="20"/>
      <c r="B15" s="17" t="s">
        <v>102</v>
      </c>
      <c r="C15" s="17"/>
      <c r="D15" s="21">
        <v>298805</v>
      </c>
      <c r="E15" s="127">
        <v>70641.129799999995</v>
      </c>
      <c r="F15" s="151">
        <v>127624.04594120001</v>
      </c>
      <c r="G15" s="151">
        <v>37178.554499999998</v>
      </c>
      <c r="H15" s="244">
        <v>235443.73024119998</v>
      </c>
      <c r="I15" s="151">
        <v>17476.425384999999</v>
      </c>
      <c r="J15" s="151">
        <v>20433.14820272</v>
      </c>
      <c r="K15" s="128">
        <v>10611.309617249999</v>
      </c>
      <c r="L15" s="128">
        <v>48520.883204969999</v>
      </c>
      <c r="M15" s="128">
        <v>283964.61344617</v>
      </c>
      <c r="N15" s="127">
        <v>45287.830218510004</v>
      </c>
      <c r="O15" s="151">
        <v>65910.243000000002</v>
      </c>
      <c r="P15" s="128">
        <v>3365.0572199999997</v>
      </c>
      <c r="Q15" s="128">
        <v>114563.13043851001</v>
      </c>
      <c r="R15" s="128">
        <v>398527.74388467998</v>
      </c>
    </row>
    <row r="16" spans="1:19" x14ac:dyDescent="0.2">
      <c r="A16" s="20"/>
      <c r="B16" s="17" t="s">
        <v>9</v>
      </c>
      <c r="C16" s="17"/>
      <c r="D16" s="21">
        <v>2751136.3289999999</v>
      </c>
      <c r="E16" s="127">
        <v>241806.38200000001</v>
      </c>
      <c r="F16" s="151">
        <v>217227.337</v>
      </c>
      <c r="G16" s="151">
        <v>236958.93599999999</v>
      </c>
      <c r="H16" s="244">
        <v>695992.65500000003</v>
      </c>
      <c r="I16" s="151">
        <v>232542.22500000001</v>
      </c>
      <c r="J16" s="151">
        <v>227917.454</v>
      </c>
      <c r="K16" s="128">
        <v>227317.12599999999</v>
      </c>
      <c r="L16" s="128">
        <v>687776.80499999993</v>
      </c>
      <c r="M16" s="128">
        <v>1383769.46</v>
      </c>
      <c r="N16" s="127">
        <v>228250.731</v>
      </c>
      <c r="O16" s="151">
        <v>216173.70300000001</v>
      </c>
      <c r="P16" s="128">
        <v>244211.43799999999</v>
      </c>
      <c r="Q16" s="128">
        <v>688635.87199999997</v>
      </c>
      <c r="R16" s="128">
        <v>2072405.3319999999</v>
      </c>
    </row>
    <row r="17" spans="1:18" x14ac:dyDescent="0.2">
      <c r="A17" s="20"/>
      <c r="B17" s="17" t="s">
        <v>56</v>
      </c>
      <c r="C17" s="17"/>
      <c r="D17" s="21">
        <v>102449.678</v>
      </c>
      <c r="E17" s="127">
        <v>10624.887719999999</v>
      </c>
      <c r="F17" s="151">
        <v>2355.502</v>
      </c>
      <c r="G17" s="151">
        <v>22292.21</v>
      </c>
      <c r="H17" s="244">
        <v>35272.599719999998</v>
      </c>
      <c r="I17" s="151">
        <v>4509.2730000000001</v>
      </c>
      <c r="J17" s="151">
        <v>10760.1</v>
      </c>
      <c r="K17" s="128">
        <v>13372.679</v>
      </c>
      <c r="L17" s="128">
        <v>28642.052</v>
      </c>
      <c r="M17" s="128">
        <v>63914.651719999994</v>
      </c>
      <c r="N17" s="127">
        <v>6323.9520000000002</v>
      </c>
      <c r="O17" s="151">
        <v>6498.4070000000002</v>
      </c>
      <c r="P17" s="128">
        <v>7249.268</v>
      </c>
      <c r="Q17" s="128">
        <v>20071.627</v>
      </c>
      <c r="R17" s="128">
        <v>83986.278720000002</v>
      </c>
    </row>
    <row r="18" spans="1:18" x14ac:dyDescent="0.2">
      <c r="A18" s="20"/>
      <c r="B18" s="81" t="s">
        <v>57</v>
      </c>
      <c r="C18" s="17"/>
      <c r="D18" s="21">
        <v>735624.78700000001</v>
      </c>
      <c r="E18" s="127">
        <v>48975.038059999999</v>
      </c>
      <c r="F18" s="151">
        <v>43833.958778800006</v>
      </c>
      <c r="G18" s="151">
        <v>49144.273800000003</v>
      </c>
      <c r="H18" s="244">
        <v>141953.27063879999</v>
      </c>
      <c r="I18" s="151">
        <v>53473.689765000003</v>
      </c>
      <c r="J18" s="151">
        <v>76796.948997280007</v>
      </c>
      <c r="K18" s="128">
        <v>48307.604882750005</v>
      </c>
      <c r="L18" s="128">
        <v>178578.24364503002</v>
      </c>
      <c r="M18" s="128">
        <v>320531.51428383001</v>
      </c>
      <c r="N18" s="127">
        <v>44397.884541489999</v>
      </c>
      <c r="O18" s="151">
        <v>112385.7545</v>
      </c>
      <c r="P18" s="128">
        <v>109485.27188</v>
      </c>
      <c r="Q18" s="128">
        <v>266268.91092148999</v>
      </c>
      <c r="R18" s="128">
        <v>586800.42520532</v>
      </c>
    </row>
    <row r="19" spans="1:18" x14ac:dyDescent="0.2">
      <c r="A19" s="20"/>
      <c r="B19" s="17" t="s">
        <v>10</v>
      </c>
      <c r="C19" s="17"/>
      <c r="D19" s="21">
        <v>961042.46</v>
      </c>
      <c r="E19" s="127">
        <v>93961.452579999997</v>
      </c>
      <c r="F19" s="151">
        <v>72740.536399999997</v>
      </c>
      <c r="G19" s="151">
        <v>90940.474350000004</v>
      </c>
      <c r="H19" s="244">
        <v>257642.46333</v>
      </c>
      <c r="I19" s="151">
        <v>79840.559000000008</v>
      </c>
      <c r="J19" s="151">
        <v>79241.315640000001</v>
      </c>
      <c r="K19" s="128">
        <v>74114.381299999994</v>
      </c>
      <c r="L19" s="128">
        <v>233196.25594</v>
      </c>
      <c r="M19" s="128">
        <v>490838.71927</v>
      </c>
      <c r="N19" s="127">
        <v>94636.816749999998</v>
      </c>
      <c r="O19" s="151">
        <v>84223.945749999999</v>
      </c>
      <c r="P19" s="128">
        <v>72000.210689999993</v>
      </c>
      <c r="Q19" s="128">
        <v>250860.97318999999</v>
      </c>
      <c r="R19" s="128">
        <v>741699.69246000005</v>
      </c>
    </row>
    <row r="20" spans="1:18" x14ac:dyDescent="0.2">
      <c r="A20" s="20"/>
      <c r="B20" s="17" t="s">
        <v>11</v>
      </c>
      <c r="C20" s="17"/>
      <c r="D20" s="21">
        <v>1075171.3799999999</v>
      </c>
      <c r="E20" s="127">
        <v>130761.53641999999</v>
      </c>
      <c r="F20" s="151">
        <v>111220.64524</v>
      </c>
      <c r="G20" s="151">
        <v>160640.48095000003</v>
      </c>
      <c r="H20" s="244">
        <v>402622.66261</v>
      </c>
      <c r="I20" s="151">
        <v>134863.02364999999</v>
      </c>
      <c r="J20" s="151">
        <v>116997.89260000001</v>
      </c>
      <c r="K20" s="128">
        <v>121307.1946</v>
      </c>
      <c r="L20" s="128">
        <v>373168.11085</v>
      </c>
      <c r="M20" s="128">
        <v>775790.77346000005</v>
      </c>
      <c r="N20" s="127">
        <v>122599.25872</v>
      </c>
      <c r="O20" s="151">
        <v>115330.83199999999</v>
      </c>
      <c r="P20" s="128">
        <v>97523.096309999994</v>
      </c>
      <c r="Q20" s="128">
        <v>335453.18702999997</v>
      </c>
      <c r="R20" s="128">
        <v>1111243.96049</v>
      </c>
    </row>
    <row r="21" spans="1:18" x14ac:dyDescent="0.2">
      <c r="A21" s="20"/>
      <c r="B21" s="17"/>
      <c r="C21" s="17"/>
      <c r="D21" s="18"/>
      <c r="E21" s="129"/>
      <c r="F21" s="45"/>
      <c r="G21" s="45"/>
      <c r="H21" s="246"/>
      <c r="I21" s="45"/>
      <c r="J21" s="45"/>
      <c r="K21" s="130"/>
      <c r="L21" s="130"/>
      <c r="M21" s="130"/>
      <c r="N21" s="129"/>
      <c r="O21" s="45"/>
      <c r="P21" s="130"/>
      <c r="Q21" s="130"/>
      <c r="R21" s="130"/>
    </row>
    <row r="22" spans="1:18" x14ac:dyDescent="0.2">
      <c r="A22" s="20" t="s">
        <v>12</v>
      </c>
      <c r="B22" s="17"/>
      <c r="C22" s="17"/>
      <c r="D22" s="21">
        <v>37813692.332999997</v>
      </c>
      <c r="E22" s="127">
        <v>2682978.8308500005</v>
      </c>
      <c r="F22" s="151">
        <v>2726772.7591200005</v>
      </c>
      <c r="G22" s="151">
        <v>3634196.6771000004</v>
      </c>
      <c r="H22" s="244">
        <v>9043948.267070001</v>
      </c>
      <c r="I22" s="151">
        <v>2937583.7678</v>
      </c>
      <c r="J22" s="151">
        <v>2913224.31176</v>
      </c>
      <c r="K22" s="128">
        <v>3200973.1531500001</v>
      </c>
      <c r="L22" s="128">
        <v>9051781.2327100001</v>
      </c>
      <c r="M22" s="128">
        <v>18095729.499780003</v>
      </c>
      <c r="N22" s="127">
        <v>2879435.0355500001</v>
      </c>
      <c r="O22" s="151">
        <v>2936464.0032499996</v>
      </c>
      <c r="P22" s="128">
        <v>3493121.6663100002</v>
      </c>
      <c r="Q22" s="128">
        <v>9309020.7051099986</v>
      </c>
      <c r="R22" s="128">
        <v>27404750.204890002</v>
      </c>
    </row>
    <row r="23" spans="1:18" x14ac:dyDescent="0.2">
      <c r="A23" s="20"/>
      <c r="B23" s="17" t="s">
        <v>13</v>
      </c>
      <c r="C23" s="17"/>
      <c r="D23" s="21">
        <v>8504856.773</v>
      </c>
      <c r="E23" s="127">
        <v>705763.30760000006</v>
      </c>
      <c r="F23" s="151">
        <v>705174.36496000004</v>
      </c>
      <c r="G23" s="151">
        <v>879928.66954999999</v>
      </c>
      <c r="H23" s="244">
        <v>2290866.3421100001</v>
      </c>
      <c r="I23" s="151">
        <v>698958.23735000007</v>
      </c>
      <c r="J23" s="151">
        <v>686122.76359999995</v>
      </c>
      <c r="K23" s="128">
        <v>876861.05374999996</v>
      </c>
      <c r="L23" s="128">
        <v>2261942.0547000002</v>
      </c>
      <c r="M23" s="128">
        <v>4552808.3968100008</v>
      </c>
      <c r="N23" s="127">
        <v>674208.86366000003</v>
      </c>
      <c r="O23" s="151">
        <v>693465.40524999995</v>
      </c>
      <c r="P23" s="128">
        <v>895202.38442000002</v>
      </c>
      <c r="Q23" s="128">
        <v>2262876.6533300001</v>
      </c>
      <c r="R23" s="128">
        <v>6815685.0501400009</v>
      </c>
    </row>
    <row r="24" spans="1:18" x14ac:dyDescent="0.2">
      <c r="A24" s="20"/>
      <c r="B24" s="17" t="s">
        <v>14</v>
      </c>
      <c r="C24" s="17"/>
      <c r="D24" s="21">
        <v>3292328.3089999999</v>
      </c>
      <c r="E24" s="127">
        <v>167057.09537</v>
      </c>
      <c r="F24" s="151">
        <v>239575.06731999997</v>
      </c>
      <c r="G24" s="151">
        <v>307672.10069999995</v>
      </c>
      <c r="H24" s="244">
        <v>714304.26338999998</v>
      </c>
      <c r="I24" s="151">
        <v>285784.6041</v>
      </c>
      <c r="J24" s="151">
        <v>293417.7904</v>
      </c>
      <c r="K24" s="128">
        <v>287522.00235000002</v>
      </c>
      <c r="L24" s="128">
        <v>866724.3968499999</v>
      </c>
      <c r="M24" s="128">
        <v>1581028.6602399999</v>
      </c>
      <c r="N24" s="127">
        <v>280087.63892999996</v>
      </c>
      <c r="O24" s="151">
        <v>303174.84675000003</v>
      </c>
      <c r="P24" s="128">
        <v>307693.54458000005</v>
      </c>
      <c r="Q24" s="128">
        <v>890956.03025999991</v>
      </c>
      <c r="R24" s="128">
        <v>2471984.6904999996</v>
      </c>
    </row>
    <row r="25" spans="1:18" x14ac:dyDescent="0.2">
      <c r="A25" s="20"/>
      <c r="B25" s="17" t="s">
        <v>15</v>
      </c>
      <c r="C25" s="17"/>
      <c r="D25" s="21">
        <v>1633929.2</v>
      </c>
      <c r="E25" s="127">
        <v>281374.64614999999</v>
      </c>
      <c r="F25" s="151">
        <v>33149.316279999999</v>
      </c>
      <c r="G25" s="151">
        <v>381615.81209999998</v>
      </c>
      <c r="H25" s="244">
        <v>696139.77452999994</v>
      </c>
      <c r="I25" s="151">
        <v>21828.512349999997</v>
      </c>
      <c r="J25" s="151">
        <v>27435.670040000001</v>
      </c>
      <c r="K25" s="128">
        <v>21992.949199999999</v>
      </c>
      <c r="L25" s="128">
        <v>71257.131590000005</v>
      </c>
      <c r="M25" s="128">
        <v>767396.90611999994</v>
      </c>
      <c r="N25" s="127">
        <v>243213.72507000001</v>
      </c>
      <c r="O25" s="151">
        <v>53083.776249999995</v>
      </c>
      <c r="P25" s="128">
        <v>410949.46307</v>
      </c>
      <c r="Q25" s="128">
        <v>707246.9643900001</v>
      </c>
      <c r="R25" s="128">
        <v>1474643.87051</v>
      </c>
    </row>
    <row r="26" spans="1:18" x14ac:dyDescent="0.2">
      <c r="A26" s="20"/>
      <c r="B26" s="17" t="s">
        <v>58</v>
      </c>
      <c r="C26" s="17"/>
      <c r="D26" s="21">
        <v>17463098.103999998</v>
      </c>
      <c r="E26" s="127">
        <v>929881.19972999999</v>
      </c>
      <c r="F26" s="151">
        <v>1174561.5265600001</v>
      </c>
      <c r="G26" s="151">
        <v>1352120.2562500001</v>
      </c>
      <c r="H26" s="244">
        <v>3456562.9825400002</v>
      </c>
      <c r="I26" s="151">
        <v>1326229.96835</v>
      </c>
      <c r="J26" s="151">
        <v>1253052.3450799999</v>
      </c>
      <c r="K26" s="128">
        <v>1415876.54785</v>
      </c>
      <c r="L26" s="128">
        <v>3995158.8612799998</v>
      </c>
      <c r="M26" s="128">
        <v>7451721.8438200001</v>
      </c>
      <c r="N26" s="127">
        <v>1081540.2158900001</v>
      </c>
      <c r="O26" s="151">
        <v>1285278.075</v>
      </c>
      <c r="P26" s="128">
        <v>1259859.7299900001</v>
      </c>
      <c r="Q26" s="128">
        <v>3626678.0208799997</v>
      </c>
      <c r="R26" s="128">
        <v>11078399.864700001</v>
      </c>
    </row>
    <row r="27" spans="1:18" x14ac:dyDescent="0.2">
      <c r="A27" s="20"/>
      <c r="B27" s="17" t="s">
        <v>60</v>
      </c>
      <c r="C27" s="17"/>
      <c r="D27" s="21">
        <v>6904658.5429999996</v>
      </c>
      <c r="E27" s="127">
        <v>592560.35400000005</v>
      </c>
      <c r="F27" s="151">
        <v>568817.73</v>
      </c>
      <c r="G27" s="151">
        <v>708374.13549999997</v>
      </c>
      <c r="H27" s="244">
        <v>1869752.2195000001</v>
      </c>
      <c r="I27" s="151">
        <v>591129.94565000001</v>
      </c>
      <c r="J27" s="151">
        <v>644369.67563999991</v>
      </c>
      <c r="K27" s="128">
        <v>591931.56299999997</v>
      </c>
      <c r="L27" s="128">
        <v>1827431.1842899998</v>
      </c>
      <c r="M27" s="128">
        <v>3697183.4037899999</v>
      </c>
      <c r="N27" s="127">
        <v>591537.299</v>
      </c>
      <c r="O27" s="151">
        <v>593032.57999999996</v>
      </c>
      <c r="P27" s="128">
        <v>614285.70134000003</v>
      </c>
      <c r="Q27" s="128">
        <v>1798855.5803399999</v>
      </c>
      <c r="R27" s="128">
        <v>5496038.9841299998</v>
      </c>
    </row>
    <row r="28" spans="1:18" x14ac:dyDescent="0.2">
      <c r="A28" s="20"/>
      <c r="B28" s="17" t="s">
        <v>16</v>
      </c>
      <c r="C28" s="17"/>
      <c r="D28" s="21">
        <v>14821.404</v>
      </c>
      <c r="E28" s="127">
        <v>6342.2280000000001</v>
      </c>
      <c r="F28" s="151">
        <v>5494.7539999999999</v>
      </c>
      <c r="G28" s="151">
        <v>4485.7030000000004</v>
      </c>
      <c r="H28" s="244">
        <v>16322.685000000001</v>
      </c>
      <c r="I28" s="151">
        <v>13652.5</v>
      </c>
      <c r="J28" s="151">
        <v>8826.0669999999991</v>
      </c>
      <c r="K28" s="128">
        <v>6789.0370000000003</v>
      </c>
      <c r="L28" s="128">
        <v>29267.603999999999</v>
      </c>
      <c r="M28" s="128">
        <v>45590.289000000004</v>
      </c>
      <c r="N28" s="127">
        <v>8847.2929999999997</v>
      </c>
      <c r="O28" s="151">
        <v>8429.32</v>
      </c>
      <c r="P28" s="128">
        <v>5130.8429100000003</v>
      </c>
      <c r="Q28" s="128">
        <v>22407.455909999997</v>
      </c>
      <c r="R28" s="128">
        <v>67997.744910000009</v>
      </c>
    </row>
    <row r="29" spans="1:18" x14ac:dyDescent="0.2">
      <c r="A29" s="20"/>
      <c r="B29" s="17"/>
      <c r="C29" s="17"/>
      <c r="D29" s="21"/>
      <c r="E29" s="127"/>
      <c r="F29" s="151"/>
      <c r="G29" s="151"/>
      <c r="H29" s="244"/>
      <c r="I29" s="151"/>
      <c r="J29" s="151"/>
      <c r="K29" s="128"/>
      <c r="L29" s="128"/>
      <c r="M29" s="128"/>
      <c r="N29" s="127"/>
      <c r="O29" s="151"/>
      <c r="P29" s="128"/>
      <c r="Q29" s="128"/>
      <c r="R29" s="128"/>
    </row>
    <row r="30" spans="1:18" x14ac:dyDescent="0.2">
      <c r="A30" s="22" t="s">
        <v>17</v>
      </c>
      <c r="B30" s="23"/>
      <c r="C30" s="23"/>
      <c r="D30" s="21">
        <v>2868773.4159999937</v>
      </c>
      <c r="E30" s="127">
        <v>1019306.3727300004</v>
      </c>
      <c r="F30" s="151">
        <v>491121.35924000014</v>
      </c>
      <c r="G30" s="151">
        <v>-513714.74950000178</v>
      </c>
      <c r="H30" s="244">
        <v>996712.98247000203</v>
      </c>
      <c r="I30" s="151">
        <v>3142295.7940000021</v>
      </c>
      <c r="J30" s="151">
        <v>-1605502.5313199998</v>
      </c>
      <c r="K30" s="128">
        <v>-150383.92775000073</v>
      </c>
      <c r="L30" s="128">
        <v>1386409.3349300008</v>
      </c>
      <c r="M30" s="128">
        <v>2383122.3173999935</v>
      </c>
      <c r="N30" s="127">
        <v>113211.81267999951</v>
      </c>
      <c r="O30" s="151">
        <v>501140.48799999943</v>
      </c>
      <c r="P30" s="128">
        <v>-195295.52420999995</v>
      </c>
      <c r="Q30" s="128">
        <v>419056.77647000365</v>
      </c>
      <c r="R30" s="128">
        <v>2802179.0938700102</v>
      </c>
    </row>
    <row r="31" spans="1:18" x14ac:dyDescent="0.2">
      <c r="A31" s="20"/>
      <c r="B31" s="17"/>
      <c r="C31" s="17"/>
      <c r="D31" s="21"/>
      <c r="E31" s="127"/>
      <c r="F31" s="151"/>
      <c r="G31" s="151"/>
      <c r="H31" s="244"/>
      <c r="I31" s="151"/>
      <c r="J31" s="151"/>
      <c r="K31" s="128"/>
      <c r="L31" s="128"/>
      <c r="M31" s="128"/>
      <c r="N31" s="127"/>
      <c r="O31" s="151"/>
      <c r="P31" s="128"/>
      <c r="Q31" s="128"/>
      <c r="R31" s="128"/>
    </row>
    <row r="32" spans="1:18" x14ac:dyDescent="0.2">
      <c r="A32" s="19" t="s">
        <v>18</v>
      </c>
      <c r="B32" s="17"/>
      <c r="C32" s="17"/>
      <c r="D32" s="21"/>
      <c r="E32" s="127"/>
      <c r="F32" s="151"/>
      <c r="G32" s="151"/>
      <c r="H32" s="244"/>
      <c r="I32" s="151"/>
      <c r="J32" s="151"/>
      <c r="K32" s="128"/>
      <c r="L32" s="128"/>
      <c r="M32" s="128"/>
      <c r="N32" s="127"/>
      <c r="O32" s="151"/>
      <c r="P32" s="128"/>
      <c r="Q32" s="128"/>
      <c r="R32" s="128"/>
    </row>
    <row r="33" spans="1:18" x14ac:dyDescent="0.2">
      <c r="A33" s="20" t="s">
        <v>19</v>
      </c>
      <c r="B33" s="17"/>
      <c r="C33" s="17"/>
      <c r="D33" s="21">
        <v>7061560.5490000006</v>
      </c>
      <c r="E33" s="127">
        <v>293690.61988000001</v>
      </c>
      <c r="F33" s="151">
        <v>399183.4044</v>
      </c>
      <c r="G33" s="151">
        <v>592534.14225000003</v>
      </c>
      <c r="H33" s="244">
        <v>1285408.1665300003</v>
      </c>
      <c r="I33" s="151">
        <v>486989.42254999996</v>
      </c>
      <c r="J33" s="151">
        <v>527983.23048000003</v>
      </c>
      <c r="K33" s="128">
        <v>592376.20144999993</v>
      </c>
      <c r="L33" s="128">
        <v>1607348.8544799997</v>
      </c>
      <c r="M33" s="128">
        <v>2892757.0210099998</v>
      </c>
      <c r="N33" s="127">
        <v>464899.71955999994</v>
      </c>
      <c r="O33" s="151">
        <v>423208.18424999993</v>
      </c>
      <c r="P33" s="128">
        <v>396914.67423999996</v>
      </c>
      <c r="Q33" s="128">
        <v>1285022.5780499999</v>
      </c>
      <c r="R33" s="128">
        <v>4177779.5990600004</v>
      </c>
    </row>
    <row r="34" spans="1:18" x14ac:dyDescent="0.2">
      <c r="A34" s="20"/>
      <c r="B34" s="17" t="s">
        <v>20</v>
      </c>
      <c r="C34" s="17"/>
      <c r="D34" s="21">
        <v>27156.795999999998</v>
      </c>
      <c r="E34" s="127">
        <v>132.68</v>
      </c>
      <c r="F34" s="151">
        <v>181.50299999999999</v>
      </c>
      <c r="G34" s="151">
        <v>536.06799999999998</v>
      </c>
      <c r="H34" s="244">
        <v>850.25099999999998</v>
      </c>
      <c r="I34" s="151">
        <v>4151.0140000000001</v>
      </c>
      <c r="J34" s="151">
        <v>1369.2260000000001</v>
      </c>
      <c r="K34" s="128">
        <v>188.90799999999999</v>
      </c>
      <c r="L34" s="128">
        <v>5709.1480000000001</v>
      </c>
      <c r="M34" s="128">
        <v>6559.3990000000003</v>
      </c>
      <c r="N34" s="127">
        <v>810.12527</v>
      </c>
      <c r="O34" s="151">
        <v>560.80200000000002</v>
      </c>
      <c r="P34" s="128">
        <v>785.99300000000005</v>
      </c>
      <c r="Q34" s="128">
        <v>2156.9202700000001</v>
      </c>
      <c r="R34" s="128">
        <v>8716.31927</v>
      </c>
    </row>
    <row r="35" spans="1:18" x14ac:dyDescent="0.2">
      <c r="A35" s="20"/>
      <c r="B35" s="17" t="s">
        <v>21</v>
      </c>
      <c r="C35" s="17"/>
      <c r="D35" s="21">
        <v>3946769.0290000001</v>
      </c>
      <c r="E35" s="127">
        <v>33116.721879999997</v>
      </c>
      <c r="F35" s="151">
        <v>192781.26640000002</v>
      </c>
      <c r="G35" s="151">
        <v>275466.34224999999</v>
      </c>
      <c r="H35" s="244">
        <v>501364.33053000004</v>
      </c>
      <c r="I35" s="151">
        <v>252861.60954999999</v>
      </c>
      <c r="J35" s="151">
        <v>250306.66948000001</v>
      </c>
      <c r="K35" s="128">
        <v>313516.25545</v>
      </c>
      <c r="L35" s="128">
        <v>816684.53447999991</v>
      </c>
      <c r="M35" s="128">
        <v>1318048.8650099998</v>
      </c>
      <c r="N35" s="127">
        <v>220423.31982999999</v>
      </c>
      <c r="O35" s="151">
        <v>209094.27424999999</v>
      </c>
      <c r="P35" s="128">
        <v>216135.98523999998</v>
      </c>
      <c r="Q35" s="128">
        <v>645653.5793199999</v>
      </c>
      <c r="R35" s="128">
        <v>1963702.4443299999</v>
      </c>
    </row>
    <row r="36" spans="1:18" x14ac:dyDescent="0.2">
      <c r="A36" s="20"/>
      <c r="B36" s="17" t="s">
        <v>22</v>
      </c>
      <c r="C36" s="17"/>
      <c r="D36" s="21">
        <v>3141948.3160000001</v>
      </c>
      <c r="E36" s="127">
        <v>260706.57800000001</v>
      </c>
      <c r="F36" s="151">
        <v>206583.641</v>
      </c>
      <c r="G36" s="151">
        <v>317603.86800000002</v>
      </c>
      <c r="H36" s="244">
        <v>784894.08700000006</v>
      </c>
      <c r="I36" s="151">
        <v>238278.82699999999</v>
      </c>
      <c r="J36" s="151">
        <v>279045.78700000001</v>
      </c>
      <c r="K36" s="128">
        <v>279048.85399999999</v>
      </c>
      <c r="L36" s="128">
        <v>796373.46799999999</v>
      </c>
      <c r="M36" s="128">
        <v>1581267.5550000002</v>
      </c>
      <c r="N36" s="127">
        <v>245286.52499999999</v>
      </c>
      <c r="O36" s="151">
        <v>214674.712</v>
      </c>
      <c r="P36" s="128">
        <v>181564.682</v>
      </c>
      <c r="Q36" s="128">
        <v>641525.91899999999</v>
      </c>
      <c r="R36" s="128">
        <v>2222793.4740000004</v>
      </c>
    </row>
    <row r="37" spans="1:18" x14ac:dyDescent="0.2">
      <c r="A37" s="20"/>
      <c r="B37" s="17"/>
      <c r="C37" s="17"/>
      <c r="D37" s="21"/>
      <c r="E37" s="127"/>
      <c r="F37" s="151"/>
      <c r="G37" s="151"/>
      <c r="H37" s="244"/>
      <c r="I37" s="151"/>
      <c r="J37" s="151"/>
      <c r="K37" s="128"/>
      <c r="L37" s="128"/>
      <c r="M37" s="128"/>
      <c r="N37" s="127"/>
      <c r="O37" s="151"/>
      <c r="P37" s="128"/>
      <c r="Q37" s="128"/>
      <c r="R37" s="128"/>
    </row>
    <row r="38" spans="1:18" x14ac:dyDescent="0.2">
      <c r="A38" s="24" t="s">
        <v>61</v>
      </c>
      <c r="B38" s="25"/>
      <c r="C38" s="25"/>
      <c r="D38" s="26">
        <v>40709622.544999987</v>
      </c>
      <c r="E38" s="131">
        <v>3702417.8835800011</v>
      </c>
      <c r="F38" s="152">
        <v>3218075.6213600007</v>
      </c>
      <c r="G38" s="152">
        <v>3121017.9955999986</v>
      </c>
      <c r="H38" s="247">
        <v>10041511.500540003</v>
      </c>
      <c r="I38" s="152">
        <v>6084030.5758000026</v>
      </c>
      <c r="J38" s="152">
        <v>1309091.0064400001</v>
      </c>
      <c r="K38" s="132">
        <v>3050778.1333999992</v>
      </c>
      <c r="L38" s="132">
        <v>10443899.715640001</v>
      </c>
      <c r="M38" s="132">
        <v>20485411.216179997</v>
      </c>
      <c r="N38" s="131">
        <v>2993456.9734999998</v>
      </c>
      <c r="O38" s="152">
        <v>3438165.2932499992</v>
      </c>
      <c r="P38" s="132">
        <v>3298612.1351000001</v>
      </c>
      <c r="Q38" s="132">
        <v>9730234.4018500019</v>
      </c>
      <c r="R38" s="132">
        <v>30215645.618030012</v>
      </c>
    </row>
    <row r="39" spans="1:18" x14ac:dyDescent="0.2">
      <c r="A39" s="24" t="s">
        <v>62</v>
      </c>
      <c r="B39" s="25"/>
      <c r="C39" s="25"/>
      <c r="D39" s="26">
        <v>44902409.677999996</v>
      </c>
      <c r="E39" s="131">
        <v>2976802.1307300008</v>
      </c>
      <c r="F39" s="152">
        <v>3126137.6665200004</v>
      </c>
      <c r="G39" s="152">
        <v>4227266.8873500004</v>
      </c>
      <c r="H39" s="247">
        <v>10330206.684600001</v>
      </c>
      <c r="I39" s="152">
        <v>3428724.2043500002</v>
      </c>
      <c r="J39" s="152">
        <v>3442576.7682400001</v>
      </c>
      <c r="K39" s="132">
        <v>3793538.2626</v>
      </c>
      <c r="L39" s="132">
        <v>10664839.23519</v>
      </c>
      <c r="M39" s="132">
        <v>20995045.919790003</v>
      </c>
      <c r="N39" s="131">
        <v>3345144.88038</v>
      </c>
      <c r="O39" s="152">
        <v>3360232.9894999992</v>
      </c>
      <c r="P39" s="132">
        <v>3890822.3335500001</v>
      </c>
      <c r="Q39" s="132">
        <v>10596200.203429999</v>
      </c>
      <c r="R39" s="132">
        <v>31591246.12322</v>
      </c>
    </row>
    <row r="40" spans="1:18" x14ac:dyDescent="0.2">
      <c r="A40" s="24" t="s">
        <v>23</v>
      </c>
      <c r="B40" s="25"/>
      <c r="C40" s="25"/>
      <c r="D40" s="26">
        <v>-4192787.1330000088</v>
      </c>
      <c r="E40" s="131">
        <v>725615.75285000028</v>
      </c>
      <c r="F40" s="152">
        <v>91937.954840000253</v>
      </c>
      <c r="G40" s="152">
        <v>-1106248.8917500018</v>
      </c>
      <c r="H40" s="247">
        <v>-288695.18405999802</v>
      </c>
      <c r="I40" s="152">
        <v>2655306.3714500023</v>
      </c>
      <c r="J40" s="240">
        <v>-2133485.7618</v>
      </c>
      <c r="K40" s="164">
        <v>-742760.12920000078</v>
      </c>
      <c r="L40" s="164">
        <v>-220939.51954999939</v>
      </c>
      <c r="M40" s="164">
        <v>-509634.70361000672</v>
      </c>
      <c r="N40" s="256">
        <v>-351687.90688000014</v>
      </c>
      <c r="O40" s="240">
        <v>77932.303749999963</v>
      </c>
      <c r="P40" s="164">
        <v>-592210.19845000003</v>
      </c>
      <c r="Q40" s="164">
        <v>-865965.80157999694</v>
      </c>
      <c r="R40" s="164">
        <v>-1375600.5051899888</v>
      </c>
    </row>
    <row r="41" spans="1:18" x14ac:dyDescent="0.2">
      <c r="A41" s="27"/>
      <c r="B41" s="28"/>
      <c r="C41" s="28"/>
      <c r="D41" s="29"/>
      <c r="E41" s="133"/>
      <c r="F41" s="153"/>
      <c r="G41" s="153"/>
      <c r="H41" s="248"/>
      <c r="I41" s="153"/>
      <c r="J41" s="153"/>
      <c r="K41" s="134"/>
      <c r="L41" s="134"/>
      <c r="M41" s="134"/>
      <c r="N41" s="133"/>
      <c r="O41" s="153"/>
      <c r="P41" s="134"/>
      <c r="Q41" s="134"/>
      <c r="R41" s="134"/>
    </row>
    <row r="42" spans="1:18" x14ac:dyDescent="0.2">
      <c r="A42" s="19" t="s">
        <v>24</v>
      </c>
      <c r="B42" s="17"/>
      <c r="C42" s="17"/>
      <c r="D42" s="18"/>
      <c r="E42" s="129"/>
      <c r="F42" s="45"/>
      <c r="G42" s="45"/>
      <c r="H42" s="246"/>
      <c r="I42" s="45"/>
      <c r="J42" s="45"/>
      <c r="K42" s="130"/>
      <c r="L42" s="130"/>
      <c r="M42" s="130"/>
      <c r="N42" s="129"/>
      <c r="O42" s="45"/>
      <c r="P42" s="130"/>
      <c r="Q42" s="130"/>
      <c r="R42" s="130"/>
    </row>
    <row r="43" spans="1:18" x14ac:dyDescent="0.2">
      <c r="A43" s="19"/>
      <c r="B43" s="17"/>
      <c r="C43" s="17"/>
      <c r="D43" s="18"/>
      <c r="E43" s="129"/>
      <c r="F43" s="45"/>
      <c r="G43" s="45"/>
      <c r="H43" s="246"/>
      <c r="I43" s="45"/>
      <c r="J43" s="45"/>
      <c r="K43" s="130"/>
      <c r="L43" s="130"/>
      <c r="M43" s="130"/>
      <c r="N43" s="129"/>
      <c r="O43" s="45"/>
      <c r="P43" s="130"/>
      <c r="Q43" s="130"/>
      <c r="R43" s="130"/>
    </row>
    <row r="44" spans="1:18" x14ac:dyDescent="0.2">
      <c r="A44" s="20" t="s">
        <v>25</v>
      </c>
      <c r="B44" s="17"/>
      <c r="C44" s="17"/>
      <c r="D44" s="21">
        <v>-1239870.6329999992</v>
      </c>
      <c r="E44" s="117">
        <v>-464058.2363200002</v>
      </c>
      <c r="F44" s="154">
        <v>1262637.2028000001</v>
      </c>
      <c r="G44" s="154">
        <v>-1541869.7111500001</v>
      </c>
      <c r="H44" s="21">
        <v>-743290.74467000039</v>
      </c>
      <c r="I44" s="154">
        <v>2593076.4940499999</v>
      </c>
      <c r="J44" s="154">
        <v>-1575125.2823999999</v>
      </c>
      <c r="K44" s="118">
        <v>-1008106.1673999999</v>
      </c>
      <c r="L44" s="118">
        <v>9845.0442499998026</v>
      </c>
      <c r="M44" s="118">
        <v>-733445.70042000059</v>
      </c>
      <c r="N44" s="117">
        <v>1042458.65447</v>
      </c>
      <c r="O44" s="154">
        <v>1042860.6267499999</v>
      </c>
      <c r="P44" s="118">
        <v>-635142.84661999997</v>
      </c>
      <c r="Q44" s="118">
        <v>1450176.4346</v>
      </c>
      <c r="R44" s="118">
        <v>716731.13417999935</v>
      </c>
    </row>
    <row r="45" spans="1:18" x14ac:dyDescent="0.2">
      <c r="A45" s="20" t="s">
        <v>26</v>
      </c>
      <c r="B45" s="17"/>
      <c r="C45" s="17"/>
      <c r="D45" s="21">
        <v>489245.55000000005</v>
      </c>
      <c r="E45" s="117">
        <v>-247124.32434000005</v>
      </c>
      <c r="F45" s="154">
        <v>-1219.9837199999965</v>
      </c>
      <c r="G45" s="154">
        <v>30842.978299999999</v>
      </c>
      <c r="H45" s="21">
        <v>-217501.32976000005</v>
      </c>
      <c r="I45" s="154">
        <v>48852.878849999994</v>
      </c>
      <c r="J45" s="154">
        <v>24559.640719999996</v>
      </c>
      <c r="K45" s="118">
        <v>5557.3449499999988</v>
      </c>
      <c r="L45" s="118">
        <v>78969.864519999974</v>
      </c>
      <c r="M45" s="118">
        <v>-138531.46524000011</v>
      </c>
      <c r="N45" s="117">
        <v>56597.455910000011</v>
      </c>
      <c r="O45" s="154">
        <v>56282.297499999993</v>
      </c>
      <c r="P45" s="118">
        <v>56840.90894999999</v>
      </c>
      <c r="Q45" s="118">
        <v>169720.66236000002</v>
      </c>
      <c r="R45" s="118">
        <v>31189.19711999991</v>
      </c>
    </row>
    <row r="46" spans="1:18" x14ac:dyDescent="0.2">
      <c r="A46" s="20"/>
      <c r="B46" s="17" t="s">
        <v>27</v>
      </c>
      <c r="C46" s="17"/>
      <c r="D46" s="21">
        <v>942659.64300000004</v>
      </c>
      <c r="E46" s="117">
        <v>33556.540200000003</v>
      </c>
      <c r="F46" s="154">
        <v>41581.866560000002</v>
      </c>
      <c r="G46" s="154">
        <v>57832.786849999997</v>
      </c>
      <c r="H46" s="21">
        <v>132971.19361000002</v>
      </c>
      <c r="I46" s="154">
        <v>73350.049899999998</v>
      </c>
      <c r="J46" s="154">
        <v>71259.334879999995</v>
      </c>
      <c r="K46" s="118">
        <v>76309.909299999999</v>
      </c>
      <c r="L46" s="118">
        <v>220919.29407999999</v>
      </c>
      <c r="M46" s="118">
        <v>353890.48768999998</v>
      </c>
      <c r="N46" s="117">
        <v>82023.608870000011</v>
      </c>
      <c r="O46" s="154">
        <v>90187.357749999996</v>
      </c>
      <c r="P46" s="118">
        <v>72479.459569999992</v>
      </c>
      <c r="Q46" s="118">
        <v>244690.42619000003</v>
      </c>
      <c r="R46" s="118">
        <v>598580.91388000001</v>
      </c>
    </row>
    <row r="47" spans="1:18" x14ac:dyDescent="0.2">
      <c r="A47" s="20"/>
      <c r="B47" s="17" t="s">
        <v>28</v>
      </c>
      <c r="C47" s="17"/>
      <c r="D47" s="21">
        <v>453414.09299999999</v>
      </c>
      <c r="E47" s="117">
        <v>280680.86454000004</v>
      </c>
      <c r="F47" s="154">
        <v>42801.850279999999</v>
      </c>
      <c r="G47" s="154">
        <v>26989.808549999998</v>
      </c>
      <c r="H47" s="21">
        <v>350472.52337000007</v>
      </c>
      <c r="I47" s="154">
        <v>24497.171050000001</v>
      </c>
      <c r="J47" s="154">
        <v>46699.694159999999</v>
      </c>
      <c r="K47" s="118">
        <v>70752.564350000001</v>
      </c>
      <c r="L47" s="118">
        <v>141949.42956000002</v>
      </c>
      <c r="M47" s="118">
        <v>492421.95293000009</v>
      </c>
      <c r="N47" s="117">
        <v>25426.152959999999</v>
      </c>
      <c r="O47" s="154">
        <v>33905.060250000002</v>
      </c>
      <c r="P47" s="118">
        <v>15638.55062</v>
      </c>
      <c r="Q47" s="118">
        <v>74969.763829999996</v>
      </c>
      <c r="R47" s="118">
        <v>567391.7167600001</v>
      </c>
    </row>
    <row r="48" spans="1:18" x14ac:dyDescent="0.2">
      <c r="A48" s="20" t="s">
        <v>29</v>
      </c>
      <c r="B48" s="17"/>
      <c r="C48" s="17"/>
      <c r="D48" s="21">
        <v>-1728828.7599999993</v>
      </c>
      <c r="E48" s="117">
        <v>49882.232039999915</v>
      </c>
      <c r="F48" s="154">
        <v>944574.98540000012</v>
      </c>
      <c r="G48" s="154">
        <v>-1542268.3375000001</v>
      </c>
      <c r="H48" s="21">
        <v>-547811.1200600001</v>
      </c>
      <c r="I48" s="154">
        <v>367438.16360000003</v>
      </c>
      <c r="J48" s="154">
        <v>789696.19987999997</v>
      </c>
      <c r="K48" s="118">
        <v>-850676.2326499999</v>
      </c>
      <c r="L48" s="118">
        <v>306458.13082999992</v>
      </c>
      <c r="M48" s="118">
        <v>-241352.98923000041</v>
      </c>
      <c r="N48" s="117">
        <v>909491.37691999995</v>
      </c>
      <c r="O48" s="154">
        <v>790535.90049999999</v>
      </c>
      <c r="P48" s="118">
        <v>-778603.75582999992</v>
      </c>
      <c r="Q48" s="118">
        <v>921423.52159000002</v>
      </c>
      <c r="R48" s="118">
        <v>680070.5323599996</v>
      </c>
    </row>
    <row r="49" spans="1:18" x14ac:dyDescent="0.2">
      <c r="A49" s="20"/>
      <c r="B49" s="17" t="s">
        <v>30</v>
      </c>
      <c r="C49" s="17"/>
      <c r="D49" s="21">
        <v>3201430.7780000004</v>
      </c>
      <c r="E49" s="117">
        <v>1913230.7721599999</v>
      </c>
      <c r="F49" s="154">
        <v>1374170.9171600002</v>
      </c>
      <c r="G49" s="154">
        <v>-1181096.7584500001</v>
      </c>
      <c r="H49" s="21">
        <v>2106304.9308699998</v>
      </c>
      <c r="I49" s="154">
        <v>588212.13055</v>
      </c>
      <c r="J49" s="154">
        <v>865201.44715999998</v>
      </c>
      <c r="K49" s="118">
        <v>-504233.32249999995</v>
      </c>
      <c r="L49" s="118">
        <v>949180.25520999986</v>
      </c>
      <c r="M49" s="118">
        <v>3055485.1860799994</v>
      </c>
      <c r="N49" s="117">
        <v>1057386.6630299999</v>
      </c>
      <c r="O49" s="154">
        <v>873386.223</v>
      </c>
      <c r="P49" s="118">
        <v>-205919.34412000002</v>
      </c>
      <c r="Q49" s="118">
        <v>1724853.5419099999</v>
      </c>
      <c r="R49" s="118">
        <v>4780338.7279899996</v>
      </c>
    </row>
    <row r="50" spans="1:18" x14ac:dyDescent="0.2">
      <c r="A50" s="20"/>
      <c r="B50" s="17" t="s">
        <v>31</v>
      </c>
      <c r="C50" s="17"/>
      <c r="D50" s="21">
        <v>4930259.5379999997</v>
      </c>
      <c r="E50" s="117">
        <v>1863348.54012</v>
      </c>
      <c r="F50" s="154">
        <v>429595.93176000001</v>
      </c>
      <c r="G50" s="154">
        <v>361171.57905</v>
      </c>
      <c r="H50" s="21">
        <v>2654116.0509299999</v>
      </c>
      <c r="I50" s="154">
        <v>220773.96694999997</v>
      </c>
      <c r="J50" s="154">
        <v>75505.247279999996</v>
      </c>
      <c r="K50" s="118">
        <v>346442.91015000001</v>
      </c>
      <c r="L50" s="118">
        <v>642722.12437999994</v>
      </c>
      <c r="M50" s="118">
        <v>3296838.1753099998</v>
      </c>
      <c r="N50" s="117">
        <v>147895.28610999999</v>
      </c>
      <c r="O50" s="154">
        <v>82850.322500000009</v>
      </c>
      <c r="P50" s="118">
        <v>572684.4117099999</v>
      </c>
      <c r="Q50" s="118">
        <v>803430.02031999989</v>
      </c>
      <c r="R50" s="118">
        <v>4100268.19563</v>
      </c>
    </row>
    <row r="51" spans="1:18" x14ac:dyDescent="0.2">
      <c r="A51" s="20" t="s">
        <v>32</v>
      </c>
      <c r="B51" s="17"/>
      <c r="C51" s="17"/>
      <c r="D51" s="21">
        <v>0</v>
      </c>
      <c r="E51" s="117">
        <v>-408.89345000003232</v>
      </c>
      <c r="F51" s="154">
        <v>-3859.5528799999738</v>
      </c>
      <c r="G51" s="154">
        <v>1993.9552499999991</v>
      </c>
      <c r="H51" s="21">
        <v>-2274.4910800000071</v>
      </c>
      <c r="I51" s="154">
        <v>1174.6137499999895</v>
      </c>
      <c r="J51" s="154">
        <v>51.097680000006221</v>
      </c>
      <c r="K51" s="118">
        <v>-5221.6190000000643</v>
      </c>
      <c r="L51" s="118">
        <v>-3995.9075700000685</v>
      </c>
      <c r="M51" s="118">
        <v>-6270.3986500000756</v>
      </c>
      <c r="N51" s="117">
        <v>-294.97136</v>
      </c>
      <c r="O51" s="154">
        <v>2845.9750000000058</v>
      </c>
      <c r="P51" s="118">
        <v>5386.7806700000037</v>
      </c>
      <c r="Q51" s="118">
        <v>7937.78431000001</v>
      </c>
      <c r="R51" s="118">
        <v>1667.3856599999344</v>
      </c>
    </row>
    <row r="52" spans="1:18" x14ac:dyDescent="0.2">
      <c r="A52" s="20" t="s">
        <v>33</v>
      </c>
      <c r="B52" s="17"/>
      <c r="C52" s="17"/>
      <c r="D52" s="21">
        <v>-287.423</v>
      </c>
      <c r="E52" s="117">
        <v>-266407.25057000003</v>
      </c>
      <c r="F52" s="154">
        <v>323141.75399999996</v>
      </c>
      <c r="G52" s="154">
        <v>-32438.307200000003</v>
      </c>
      <c r="H52" s="21">
        <v>24296.196229999921</v>
      </c>
      <c r="I52" s="154">
        <v>2175610.8378499998</v>
      </c>
      <c r="J52" s="154">
        <v>-2389432.2206799998</v>
      </c>
      <c r="K52" s="118">
        <v>-157765.66070000001</v>
      </c>
      <c r="L52" s="118">
        <v>-371587.04353000002</v>
      </c>
      <c r="M52" s="118">
        <v>-347290.84730000008</v>
      </c>
      <c r="N52" s="117">
        <v>76664.793000000005</v>
      </c>
      <c r="O52" s="154">
        <v>193196.45374999999</v>
      </c>
      <c r="P52" s="118">
        <v>81233.219589999993</v>
      </c>
      <c r="Q52" s="118">
        <v>351094.46633999998</v>
      </c>
      <c r="R52" s="118">
        <v>3804.0190399999033</v>
      </c>
    </row>
    <row r="53" spans="1:18" x14ac:dyDescent="0.2">
      <c r="A53" s="35" t="s">
        <v>89</v>
      </c>
      <c r="B53" s="33"/>
      <c r="C53" s="33"/>
      <c r="D53" s="21">
        <v>0</v>
      </c>
      <c r="E53" s="117">
        <v>0</v>
      </c>
      <c r="F53" s="154">
        <v>0</v>
      </c>
      <c r="G53" s="154">
        <v>0</v>
      </c>
      <c r="H53" s="21">
        <v>0</v>
      </c>
      <c r="I53" s="154">
        <v>0</v>
      </c>
      <c r="J53" s="154">
        <v>0</v>
      </c>
      <c r="K53" s="118">
        <v>0</v>
      </c>
      <c r="L53" s="118">
        <v>0</v>
      </c>
      <c r="M53" s="118">
        <v>0</v>
      </c>
      <c r="N53" s="117">
        <v>0</v>
      </c>
      <c r="O53" s="154">
        <v>0</v>
      </c>
      <c r="P53" s="118">
        <v>0</v>
      </c>
      <c r="Q53" s="118">
        <v>0</v>
      </c>
      <c r="R53" s="118">
        <v>0</v>
      </c>
    </row>
    <row r="54" spans="1:18" x14ac:dyDescent="0.2">
      <c r="A54" s="35"/>
      <c r="B54" s="33" t="s">
        <v>34</v>
      </c>
      <c r="C54" s="33"/>
      <c r="D54" s="21">
        <v>0</v>
      </c>
      <c r="E54" s="117">
        <v>0</v>
      </c>
      <c r="F54" s="154">
        <v>0</v>
      </c>
      <c r="G54" s="154">
        <v>0</v>
      </c>
      <c r="H54" s="21">
        <v>0</v>
      </c>
      <c r="I54" s="154">
        <v>0</v>
      </c>
      <c r="J54" s="154">
        <v>0</v>
      </c>
      <c r="K54" s="118">
        <v>0</v>
      </c>
      <c r="L54" s="118">
        <v>0</v>
      </c>
      <c r="M54" s="118">
        <v>0</v>
      </c>
      <c r="N54" s="117">
        <v>0</v>
      </c>
      <c r="O54" s="154">
        <v>0</v>
      </c>
      <c r="P54" s="118">
        <v>0</v>
      </c>
      <c r="Q54" s="118">
        <v>0</v>
      </c>
      <c r="R54" s="118">
        <v>0</v>
      </c>
    </row>
    <row r="55" spans="1:18" x14ac:dyDescent="0.2">
      <c r="A55" s="35"/>
      <c r="B55" s="33" t="s">
        <v>35</v>
      </c>
      <c r="C55" s="33"/>
      <c r="D55" s="21">
        <v>0</v>
      </c>
      <c r="E55" s="117">
        <v>0</v>
      </c>
      <c r="F55" s="154">
        <v>0</v>
      </c>
      <c r="G55" s="154">
        <v>0</v>
      </c>
      <c r="H55" s="21">
        <v>0</v>
      </c>
      <c r="I55" s="154">
        <v>0</v>
      </c>
      <c r="J55" s="154">
        <v>0</v>
      </c>
      <c r="K55" s="118">
        <v>0</v>
      </c>
      <c r="L55" s="118">
        <v>0</v>
      </c>
      <c r="M55" s="118">
        <v>0</v>
      </c>
      <c r="N55" s="117">
        <v>0</v>
      </c>
      <c r="O55" s="154">
        <v>0</v>
      </c>
      <c r="P55" s="118">
        <v>0</v>
      </c>
      <c r="Q55" s="118">
        <v>0</v>
      </c>
      <c r="R55" s="118">
        <v>0</v>
      </c>
    </row>
    <row r="56" spans="1:18" x14ac:dyDescent="0.2">
      <c r="A56" s="82" t="s">
        <v>90</v>
      </c>
      <c r="B56" s="33"/>
      <c r="C56" s="33"/>
      <c r="D56" s="21">
        <v>0</v>
      </c>
      <c r="E56" s="117">
        <v>0</v>
      </c>
      <c r="F56" s="154">
        <v>0</v>
      </c>
      <c r="G56" s="154">
        <v>0</v>
      </c>
      <c r="H56" s="21">
        <v>0</v>
      </c>
      <c r="I56" s="154">
        <v>0</v>
      </c>
      <c r="J56" s="154">
        <v>0</v>
      </c>
      <c r="K56" s="118">
        <v>0</v>
      </c>
      <c r="L56" s="118">
        <v>0</v>
      </c>
      <c r="M56" s="118">
        <v>0</v>
      </c>
      <c r="N56" s="117">
        <v>0</v>
      </c>
      <c r="O56" s="154">
        <v>0</v>
      </c>
      <c r="P56" s="118">
        <v>0</v>
      </c>
      <c r="Q56" s="118">
        <v>0</v>
      </c>
      <c r="R56" s="118">
        <v>0</v>
      </c>
    </row>
    <row r="57" spans="1:18" x14ac:dyDescent="0.2">
      <c r="A57" s="20" t="s">
        <v>36</v>
      </c>
      <c r="B57" s="17"/>
      <c r="C57" s="17"/>
      <c r="D57" s="21">
        <v>0</v>
      </c>
      <c r="E57" s="117">
        <v>0</v>
      </c>
      <c r="F57" s="154">
        <v>0</v>
      </c>
      <c r="G57" s="154">
        <v>0</v>
      </c>
      <c r="H57" s="21">
        <v>0</v>
      </c>
      <c r="I57" s="154">
        <v>0</v>
      </c>
      <c r="J57" s="154">
        <v>0</v>
      </c>
      <c r="K57" s="118">
        <v>0</v>
      </c>
      <c r="L57" s="118">
        <v>0</v>
      </c>
      <c r="M57" s="118">
        <v>0</v>
      </c>
      <c r="N57" s="117">
        <v>0</v>
      </c>
      <c r="O57" s="154">
        <v>0</v>
      </c>
      <c r="P57" s="118">
        <v>0</v>
      </c>
      <c r="Q57" s="118">
        <v>0</v>
      </c>
      <c r="R57" s="118">
        <v>0</v>
      </c>
    </row>
    <row r="58" spans="1:18" x14ac:dyDescent="0.2">
      <c r="A58" s="20"/>
      <c r="B58" s="17"/>
      <c r="C58" s="17"/>
      <c r="D58" s="21"/>
      <c r="E58" s="127"/>
      <c r="F58" s="151"/>
      <c r="G58" s="151"/>
      <c r="H58" s="244"/>
      <c r="I58" s="151"/>
      <c r="J58" s="151"/>
      <c r="K58" s="128"/>
      <c r="L58" s="128"/>
      <c r="M58" s="128"/>
      <c r="N58" s="127"/>
      <c r="O58" s="151"/>
      <c r="P58" s="128"/>
      <c r="Q58" s="128"/>
      <c r="R58" s="128"/>
    </row>
    <row r="59" spans="1:18" x14ac:dyDescent="0.2">
      <c r="A59" s="20" t="s">
        <v>37</v>
      </c>
      <c r="B59" s="17"/>
      <c r="C59" s="17"/>
      <c r="D59" s="21">
        <v>2952916.5</v>
      </c>
      <c r="E59" s="117">
        <v>-1189673.9891700002</v>
      </c>
      <c r="F59" s="154">
        <v>1170699.2479600001</v>
      </c>
      <c r="G59" s="154">
        <v>-435620.81939999998</v>
      </c>
      <c r="H59" s="21">
        <v>-454595.56060999981</v>
      </c>
      <c r="I59" s="154">
        <v>-62229.877400000005</v>
      </c>
      <c r="J59" s="154">
        <v>558360.47939999995</v>
      </c>
      <c r="K59" s="118">
        <v>-265346.03820000001</v>
      </c>
      <c r="L59" s="118">
        <v>230784.5638</v>
      </c>
      <c r="M59" s="118">
        <v>-223810.99680999975</v>
      </c>
      <c r="N59" s="117">
        <v>1394146.5613500001</v>
      </c>
      <c r="O59" s="154">
        <v>964928.32299999986</v>
      </c>
      <c r="P59" s="118">
        <v>-42932.64817</v>
      </c>
      <c r="Q59" s="118">
        <v>2316142.2361800005</v>
      </c>
      <c r="R59" s="118">
        <v>2092331.2393699999</v>
      </c>
    </row>
    <row r="60" spans="1:18" x14ac:dyDescent="0.2">
      <c r="A60" s="20" t="s">
        <v>38</v>
      </c>
      <c r="B60" s="17"/>
      <c r="C60" s="17"/>
      <c r="D60" s="21">
        <v>70032.399000000005</v>
      </c>
      <c r="E60" s="117">
        <v>-6150.8639699999994</v>
      </c>
      <c r="F60" s="154">
        <v>1238636.1449600002</v>
      </c>
      <c r="G60" s="154">
        <v>39309.680600000007</v>
      </c>
      <c r="H60" s="21">
        <v>1271794.9615900004</v>
      </c>
      <c r="I60" s="154">
        <v>2905.0915999999997</v>
      </c>
      <c r="J60" s="154">
        <v>-1906.2946000000002</v>
      </c>
      <c r="K60" s="118">
        <v>-8258.3621999999996</v>
      </c>
      <c r="L60" s="118">
        <v>-7259.5652000000009</v>
      </c>
      <c r="M60" s="118">
        <v>1264535.3963900004</v>
      </c>
      <c r="N60" s="117">
        <v>-2348.75209</v>
      </c>
      <c r="O60" s="154">
        <v>-823.55499999999995</v>
      </c>
      <c r="P60" s="118">
        <v>-10527.33317</v>
      </c>
      <c r="Q60" s="118">
        <v>-13699.64026</v>
      </c>
      <c r="R60" s="118">
        <v>1250835.7561300003</v>
      </c>
    </row>
    <row r="61" spans="1:18" x14ac:dyDescent="0.2">
      <c r="A61" s="20"/>
      <c r="B61" s="17" t="s">
        <v>39</v>
      </c>
      <c r="C61" s="17"/>
      <c r="D61" s="21">
        <v>138304.345</v>
      </c>
      <c r="E61" s="117">
        <v>62.002000000000002</v>
      </c>
      <c r="F61" s="154">
        <v>1827481.7043600001</v>
      </c>
      <c r="G61" s="154">
        <v>53621.299000000006</v>
      </c>
      <c r="H61" s="21">
        <v>1881165.0053600003</v>
      </c>
      <c r="I61" s="154">
        <v>6052.2089999999998</v>
      </c>
      <c r="J61" s="154">
        <v>0</v>
      </c>
      <c r="K61" s="118">
        <v>-1.131</v>
      </c>
      <c r="L61" s="118">
        <v>6051.0779999999995</v>
      </c>
      <c r="M61" s="118">
        <v>1887216.0833600003</v>
      </c>
      <c r="N61" s="117">
        <v>1492.7729999999999</v>
      </c>
      <c r="O61" s="154">
        <v>0</v>
      </c>
      <c r="P61" s="118">
        <v>0</v>
      </c>
      <c r="Q61" s="118">
        <v>1492.7729999999999</v>
      </c>
      <c r="R61" s="118">
        <v>1888708.8563600003</v>
      </c>
    </row>
    <row r="62" spans="1:18" x14ac:dyDescent="0.2">
      <c r="A62" s="20"/>
      <c r="B62" s="17"/>
      <c r="C62" s="17" t="s">
        <v>40</v>
      </c>
      <c r="D62" s="21"/>
      <c r="E62" s="117">
        <v>0</v>
      </c>
      <c r="F62" s="154">
        <v>1807922.2751613599</v>
      </c>
      <c r="G62" s="154">
        <v>0</v>
      </c>
      <c r="H62" s="21">
        <v>1807922.2751613599</v>
      </c>
      <c r="I62" s="154">
        <v>0</v>
      </c>
      <c r="J62" s="154">
        <v>0</v>
      </c>
      <c r="K62" s="118">
        <v>0</v>
      </c>
      <c r="L62" s="118">
        <v>0</v>
      </c>
      <c r="M62" s="118">
        <v>1807922.2751613599</v>
      </c>
      <c r="N62" s="117">
        <v>0</v>
      </c>
      <c r="O62" s="154">
        <v>0</v>
      </c>
      <c r="P62" s="118">
        <v>0</v>
      </c>
      <c r="Q62" s="118">
        <v>0</v>
      </c>
      <c r="R62" s="118">
        <v>1807922.2751613599</v>
      </c>
    </row>
    <row r="63" spans="1:18" x14ac:dyDescent="0.2">
      <c r="A63" s="20"/>
      <c r="B63" s="17"/>
      <c r="C63" s="17" t="s">
        <v>41</v>
      </c>
      <c r="D63" s="21"/>
      <c r="E63" s="117">
        <v>62.002000000000002</v>
      </c>
      <c r="F63" s="154">
        <v>19559.429198640166</v>
      </c>
      <c r="G63" s="154">
        <v>53621.299000000006</v>
      </c>
      <c r="H63" s="21">
        <v>73242.730198640376</v>
      </c>
      <c r="I63" s="154">
        <v>6052.2089999999998</v>
      </c>
      <c r="J63" s="154">
        <v>0</v>
      </c>
      <c r="K63" s="118">
        <v>-1.131</v>
      </c>
      <c r="L63" s="118">
        <v>6051.0779999999995</v>
      </c>
      <c r="M63" s="118">
        <v>79293.808198640356</v>
      </c>
      <c r="N63" s="117">
        <v>1492.7729999999999</v>
      </c>
      <c r="O63" s="154">
        <v>0</v>
      </c>
      <c r="P63" s="118">
        <v>0</v>
      </c>
      <c r="Q63" s="118">
        <v>1492.7729999999999</v>
      </c>
      <c r="R63" s="118">
        <v>80786.581198640401</v>
      </c>
    </row>
    <row r="64" spans="1:18" x14ac:dyDescent="0.2">
      <c r="A64" s="20"/>
      <c r="B64" s="17" t="s">
        <v>42</v>
      </c>
      <c r="C64" s="17"/>
      <c r="D64" s="21">
        <v>68271.945999999996</v>
      </c>
      <c r="E64" s="117">
        <v>6212.8659699999998</v>
      </c>
      <c r="F64" s="154">
        <v>588845.55939999991</v>
      </c>
      <c r="G64" s="154">
        <v>14311.618399999999</v>
      </c>
      <c r="H64" s="21">
        <v>609370.04376999999</v>
      </c>
      <c r="I64" s="154">
        <v>3147.1174000000001</v>
      </c>
      <c r="J64" s="154">
        <v>1906.2946000000002</v>
      </c>
      <c r="K64" s="118">
        <v>8257.2312000000002</v>
      </c>
      <c r="L64" s="118">
        <v>13310.6432</v>
      </c>
      <c r="M64" s="118">
        <v>622680.68697000004</v>
      </c>
      <c r="N64" s="117">
        <v>3841.5250899999996</v>
      </c>
      <c r="O64" s="154">
        <v>823.55499999999995</v>
      </c>
      <c r="P64" s="118">
        <v>10527.33317</v>
      </c>
      <c r="Q64" s="118">
        <v>15192.413259999999</v>
      </c>
      <c r="R64" s="118">
        <v>637873.10022999998</v>
      </c>
    </row>
    <row r="65" spans="1:21" x14ac:dyDescent="0.2">
      <c r="A65" s="20" t="s">
        <v>43</v>
      </c>
      <c r="B65" s="17"/>
      <c r="C65" s="17"/>
      <c r="D65" s="21">
        <v>3526201.7069999999</v>
      </c>
      <c r="E65" s="117">
        <v>-1129462.1962000001</v>
      </c>
      <c r="F65" s="154">
        <v>-20760.286</v>
      </c>
      <c r="G65" s="154">
        <v>-424298.56</v>
      </c>
      <c r="H65" s="21">
        <v>-1574521.0422000003</v>
      </c>
      <c r="I65" s="154">
        <v>-18756.330000000002</v>
      </c>
      <c r="J65" s="154">
        <v>607345.125</v>
      </c>
      <c r="K65" s="118">
        <v>-205107.38500000001</v>
      </c>
      <c r="L65" s="118">
        <v>383481.41000000003</v>
      </c>
      <c r="M65" s="118">
        <v>-1191039.6322000001</v>
      </c>
      <c r="N65" s="117">
        <v>1449557.4734400001</v>
      </c>
      <c r="O65" s="154">
        <v>1024807.2189999999</v>
      </c>
      <c r="P65" s="118">
        <v>28741.43</v>
      </c>
      <c r="Q65" s="118">
        <v>2503106.1224400001</v>
      </c>
      <c r="R65" s="118">
        <v>1312066.4902399997</v>
      </c>
    </row>
    <row r="66" spans="1:21" x14ac:dyDescent="0.2">
      <c r="A66" s="20"/>
      <c r="B66" s="17" t="s">
        <v>39</v>
      </c>
      <c r="C66" s="17"/>
      <c r="D66" s="21">
        <v>4550000</v>
      </c>
      <c r="E66" s="117">
        <v>0</v>
      </c>
      <c r="F66" s="154">
        <v>0</v>
      </c>
      <c r="G66" s="154">
        <v>0</v>
      </c>
      <c r="H66" s="21">
        <v>0</v>
      </c>
      <c r="I66" s="154">
        <v>0</v>
      </c>
      <c r="J66" s="154">
        <v>634950.10400000005</v>
      </c>
      <c r="K66" s="118">
        <v>0</v>
      </c>
      <c r="L66" s="118">
        <v>634950.10400000005</v>
      </c>
      <c r="M66" s="118">
        <v>634950.10400000005</v>
      </c>
      <c r="N66" s="117">
        <v>1462357.2930000001</v>
      </c>
      <c r="O66" s="154">
        <v>1032924.205</v>
      </c>
      <c r="P66" s="118">
        <v>34045.5</v>
      </c>
      <c r="Q66" s="118">
        <v>2529326.9980000001</v>
      </c>
      <c r="R66" s="118">
        <v>3164277.102</v>
      </c>
    </row>
    <row r="67" spans="1:21" x14ac:dyDescent="0.2">
      <c r="A67" s="20"/>
      <c r="B67" s="17"/>
      <c r="C67" s="17" t="s">
        <v>40</v>
      </c>
      <c r="D67" s="21"/>
      <c r="E67" s="117">
        <v>0</v>
      </c>
      <c r="F67" s="154">
        <v>0</v>
      </c>
      <c r="G67" s="154">
        <v>0</v>
      </c>
      <c r="H67" s="21">
        <v>0</v>
      </c>
      <c r="I67" s="154">
        <v>0</v>
      </c>
      <c r="J67" s="154">
        <v>634950.10400000005</v>
      </c>
      <c r="K67" s="118">
        <v>0</v>
      </c>
      <c r="L67" s="118">
        <v>634950.10400000005</v>
      </c>
      <c r="M67" s="118">
        <v>634950.10400000005</v>
      </c>
      <c r="N67" s="117">
        <v>1462357.2930000001</v>
      </c>
      <c r="O67" s="154">
        <v>1032924.205</v>
      </c>
      <c r="P67" s="118">
        <v>0</v>
      </c>
      <c r="Q67" s="118">
        <v>2495281.4980000001</v>
      </c>
      <c r="R67" s="118">
        <v>3130231.602</v>
      </c>
    </row>
    <row r="68" spans="1:21" x14ac:dyDescent="0.2">
      <c r="A68" s="20"/>
      <c r="B68" s="17"/>
      <c r="C68" s="17" t="s">
        <v>41</v>
      </c>
      <c r="D68" s="21"/>
      <c r="E68" s="117">
        <v>0</v>
      </c>
      <c r="F68" s="154">
        <v>0</v>
      </c>
      <c r="G68" s="154">
        <v>0</v>
      </c>
      <c r="H68" s="21">
        <v>0</v>
      </c>
      <c r="I68" s="154">
        <v>0</v>
      </c>
      <c r="J68" s="154">
        <v>0</v>
      </c>
      <c r="K68" s="118">
        <v>0</v>
      </c>
      <c r="L68" s="118">
        <v>0</v>
      </c>
      <c r="M68" s="118">
        <v>0</v>
      </c>
      <c r="N68" s="117">
        <v>0</v>
      </c>
      <c r="O68" s="154">
        <v>0</v>
      </c>
      <c r="P68" s="118">
        <v>34045.5</v>
      </c>
      <c r="Q68" s="118">
        <v>34045.5</v>
      </c>
      <c r="R68" s="118">
        <v>34045.5</v>
      </c>
    </row>
    <row r="69" spans="1:21" x14ac:dyDescent="0.2">
      <c r="A69" s="20"/>
      <c r="B69" s="17" t="s">
        <v>42</v>
      </c>
      <c r="C69" s="17"/>
      <c r="D69" s="21">
        <v>1023798.2929999999</v>
      </c>
      <c r="E69" s="117">
        <v>1129462.1962000001</v>
      </c>
      <c r="F69" s="154">
        <v>20760.286</v>
      </c>
      <c r="G69" s="154">
        <v>424298.56</v>
      </c>
      <c r="H69" s="21">
        <v>1574521.0422000003</v>
      </c>
      <c r="I69" s="154">
        <v>18756.330000000002</v>
      </c>
      <c r="J69" s="154">
        <v>27604.978999999999</v>
      </c>
      <c r="K69" s="118">
        <v>205107.38500000001</v>
      </c>
      <c r="L69" s="118">
        <v>251468.69400000002</v>
      </c>
      <c r="M69" s="118">
        <v>1825989.7362000002</v>
      </c>
      <c r="N69" s="117">
        <v>12799.81956</v>
      </c>
      <c r="O69" s="154">
        <v>8116.9859999999999</v>
      </c>
      <c r="P69" s="118">
        <v>5304.07</v>
      </c>
      <c r="Q69" s="118">
        <v>26220.87556</v>
      </c>
      <c r="R69" s="118">
        <v>1852210.6117600002</v>
      </c>
    </row>
    <row r="70" spans="1:21" x14ac:dyDescent="0.2">
      <c r="A70" s="20" t="s">
        <v>44</v>
      </c>
      <c r="B70" s="17"/>
      <c r="C70" s="17"/>
      <c r="D70" s="21">
        <v>-643317.60600000003</v>
      </c>
      <c r="E70" s="117">
        <v>-54060.928999999996</v>
      </c>
      <c r="F70" s="154">
        <v>-47176.610999999997</v>
      </c>
      <c r="G70" s="154">
        <v>-50631.94</v>
      </c>
      <c r="H70" s="21">
        <v>-151869.47999999998</v>
      </c>
      <c r="I70" s="154">
        <v>-46378.639000000003</v>
      </c>
      <c r="J70" s="154">
        <v>-47078.351000000002</v>
      </c>
      <c r="K70" s="118">
        <v>-51980.290999999997</v>
      </c>
      <c r="L70" s="118">
        <v>-145437.28100000002</v>
      </c>
      <c r="M70" s="118">
        <v>-297306.761</v>
      </c>
      <c r="N70" s="117">
        <v>-53062.16</v>
      </c>
      <c r="O70" s="154">
        <v>-59055.341</v>
      </c>
      <c r="P70" s="118">
        <v>-61146.745000000003</v>
      </c>
      <c r="Q70" s="118">
        <v>-173264.24600000001</v>
      </c>
      <c r="R70" s="118">
        <v>-470571.00699999998</v>
      </c>
    </row>
    <row r="71" spans="1:21" x14ac:dyDescent="0.2">
      <c r="A71" s="20"/>
      <c r="B71" s="17"/>
      <c r="C71" s="17"/>
      <c r="D71" s="21"/>
      <c r="E71" s="127"/>
      <c r="F71" s="151"/>
      <c r="G71" s="151"/>
      <c r="H71" s="244"/>
      <c r="I71" s="151"/>
      <c r="J71" s="151"/>
      <c r="K71" s="128"/>
      <c r="L71" s="128"/>
      <c r="M71" s="128"/>
      <c r="N71" s="127"/>
      <c r="O71" s="151"/>
      <c r="P71" s="128"/>
      <c r="Q71" s="128"/>
      <c r="R71" s="128"/>
    </row>
    <row r="72" spans="1:21" x14ac:dyDescent="0.2">
      <c r="A72" s="24" t="s">
        <v>45</v>
      </c>
      <c r="B72" s="25"/>
      <c r="C72" s="25"/>
      <c r="D72" s="26">
        <v>-4192787.1329999994</v>
      </c>
      <c r="E72" s="131">
        <v>725615.75285000005</v>
      </c>
      <c r="F72" s="152">
        <v>91937.95484000002</v>
      </c>
      <c r="G72" s="152">
        <v>-1106248.8917500002</v>
      </c>
      <c r="H72" s="247">
        <v>-288695.18406000058</v>
      </c>
      <c r="I72" s="152">
        <v>2655306.37145</v>
      </c>
      <c r="J72" s="152">
        <v>-2133485.7618</v>
      </c>
      <c r="K72" s="132">
        <v>-742760.12919999985</v>
      </c>
      <c r="L72" s="132">
        <v>-220939.5195500002</v>
      </c>
      <c r="M72" s="132">
        <v>-509634.70361000084</v>
      </c>
      <c r="N72" s="131">
        <v>-351687.90688000014</v>
      </c>
      <c r="O72" s="152">
        <v>77932.303750000079</v>
      </c>
      <c r="P72" s="132">
        <v>-592210.19845000003</v>
      </c>
      <c r="Q72" s="132">
        <v>-865965.80158000044</v>
      </c>
      <c r="R72" s="132">
        <v>-1375600.1051900005</v>
      </c>
    </row>
    <row r="73" spans="1:21" x14ac:dyDescent="0.2">
      <c r="A73" s="30"/>
      <c r="B73" s="31"/>
      <c r="C73" s="31"/>
      <c r="D73" s="32"/>
      <c r="E73" s="133"/>
      <c r="F73" s="153"/>
      <c r="G73" s="153"/>
      <c r="H73" s="248"/>
      <c r="I73" s="153"/>
      <c r="J73" s="153"/>
      <c r="K73" s="134"/>
      <c r="L73" s="134"/>
      <c r="M73" s="134"/>
      <c r="N73" s="133"/>
      <c r="O73" s="153"/>
      <c r="P73" s="134"/>
      <c r="Q73" s="134"/>
      <c r="R73" s="134"/>
    </row>
    <row r="74" spans="1:21" s="40" customFormat="1" ht="12.75" customHeight="1" x14ac:dyDescent="0.2">
      <c r="A74" s="17" t="s">
        <v>46</v>
      </c>
      <c r="B74" s="37" t="s">
        <v>49</v>
      </c>
      <c r="C74" s="37"/>
      <c r="D74" s="43"/>
      <c r="E74" s="44"/>
      <c r="F74" s="44"/>
      <c r="G74" s="44"/>
      <c r="H74" s="44"/>
      <c r="I74" s="44"/>
      <c r="J74" s="44"/>
      <c r="K74" s="45"/>
      <c r="L74" s="44"/>
      <c r="M74" s="44"/>
      <c r="N74" s="44"/>
      <c r="O74" s="44"/>
      <c r="P74" s="44"/>
      <c r="Q74" s="44"/>
      <c r="R74" s="44"/>
      <c r="S74" s="45"/>
      <c r="T74" s="45"/>
      <c r="U74" s="39"/>
    </row>
    <row r="75" spans="1:21" s="40" customFormat="1" ht="12.75" customHeight="1" x14ac:dyDescent="0.2">
      <c r="A75" s="36" t="s">
        <v>47</v>
      </c>
      <c r="B75" s="42" t="s">
        <v>63</v>
      </c>
      <c r="C75" s="42"/>
      <c r="D75" s="42"/>
      <c r="E75" s="42"/>
      <c r="F75" s="42"/>
      <c r="G75" s="42"/>
      <c r="H75" s="42"/>
      <c r="I75" s="42"/>
      <c r="J75" s="42"/>
      <c r="K75" s="37"/>
      <c r="L75" s="42"/>
      <c r="M75" s="42"/>
      <c r="N75" s="42"/>
      <c r="O75" s="42"/>
      <c r="P75" s="42"/>
      <c r="Q75" s="42"/>
      <c r="R75" s="42"/>
      <c r="S75" s="41"/>
      <c r="T75" s="41"/>
      <c r="U75" s="39"/>
    </row>
    <row r="76" spans="1:21" s="40" customFormat="1" ht="12.75" customHeight="1" x14ac:dyDescent="0.2">
      <c r="A76" s="36" t="s">
        <v>48</v>
      </c>
      <c r="B76" s="42" t="s">
        <v>82</v>
      </c>
      <c r="C76" s="42"/>
      <c r="D76" s="42"/>
      <c r="E76" s="42"/>
      <c r="F76" s="42"/>
      <c r="G76" s="42"/>
      <c r="H76" s="42"/>
      <c r="I76" s="42"/>
      <c r="J76" s="42"/>
      <c r="K76" s="37"/>
      <c r="L76" s="42"/>
      <c r="M76" s="42"/>
      <c r="N76" s="42"/>
      <c r="O76" s="42"/>
      <c r="P76" s="42"/>
      <c r="Q76" s="42"/>
      <c r="R76" s="42"/>
      <c r="S76" s="41"/>
      <c r="T76" s="41"/>
      <c r="U76" s="39"/>
    </row>
    <row r="77" spans="1:21" s="261" customFormat="1" ht="23.25" customHeight="1" x14ac:dyDescent="0.2">
      <c r="A77" s="75" t="s">
        <v>50</v>
      </c>
      <c r="B77" s="160" t="s">
        <v>65</v>
      </c>
      <c r="C77" s="75"/>
      <c r="D77" s="160"/>
      <c r="E77" s="75"/>
      <c r="F77" s="75"/>
      <c r="G77" s="75"/>
      <c r="H77" s="75"/>
      <c r="I77" s="75"/>
      <c r="J77" s="75"/>
      <c r="K77" s="36"/>
      <c r="L77" s="75"/>
      <c r="M77" s="75"/>
      <c r="N77" s="75"/>
      <c r="S77" s="262">
        <v>5</v>
      </c>
    </row>
    <row r="78" spans="1:21" s="162" customFormat="1" ht="25.5" customHeight="1" x14ac:dyDescent="0.2">
      <c r="A78" s="160"/>
      <c r="B78" s="269"/>
      <c r="C78" s="270"/>
      <c r="D78" s="270"/>
      <c r="E78" s="270"/>
      <c r="F78" s="270"/>
      <c r="G78" s="270"/>
      <c r="H78" s="237"/>
      <c r="I78" s="161"/>
      <c r="J78" s="161"/>
      <c r="K78" s="43"/>
      <c r="L78" s="161"/>
      <c r="M78" s="161"/>
      <c r="N78" s="161"/>
      <c r="O78" s="161"/>
      <c r="P78" s="161"/>
      <c r="Q78" s="161"/>
      <c r="R78" s="161"/>
      <c r="S78" s="43"/>
      <c r="T78" s="43"/>
    </row>
    <row r="79" spans="1:21" s="40" customFormat="1" ht="25.5" customHeight="1" x14ac:dyDescent="0.2">
      <c r="A79" s="80"/>
      <c r="K79" s="39"/>
    </row>
    <row r="80" spans="1:21" s="40" customFormat="1" x14ac:dyDescent="0.2">
      <c r="K80" s="39"/>
    </row>
    <row r="81" spans="11:11" s="40" customFormat="1" x14ac:dyDescent="0.2">
      <c r="K81" s="39"/>
    </row>
    <row r="82" spans="11:11" s="40" customFormat="1" x14ac:dyDescent="0.2">
      <c r="K82" s="39"/>
    </row>
    <row r="83" spans="11:11" s="40" customFormat="1" x14ac:dyDescent="0.2">
      <c r="K83" s="39"/>
    </row>
    <row r="84" spans="11:11" s="40" customFormat="1" x14ac:dyDescent="0.2">
      <c r="K84" s="39"/>
    </row>
    <row r="85" spans="11:11" s="40" customFormat="1" x14ac:dyDescent="0.2">
      <c r="K85" s="39"/>
    </row>
    <row r="86" spans="11:11" s="40" customFormat="1" x14ac:dyDescent="0.2">
      <c r="K86" s="39"/>
    </row>
    <row r="87" spans="11:11" s="40" customFormat="1" x14ac:dyDescent="0.2">
      <c r="K87" s="39"/>
    </row>
    <row r="88" spans="11:11" s="40" customFormat="1" x14ac:dyDescent="0.2">
      <c r="K88" s="39"/>
    </row>
    <row r="89" spans="11:11" s="40" customFormat="1" x14ac:dyDescent="0.2">
      <c r="K89" s="39"/>
    </row>
    <row r="90" spans="11:11" s="40" customFormat="1" x14ac:dyDescent="0.2">
      <c r="K90" s="39"/>
    </row>
    <row r="91" spans="11:11" s="40" customFormat="1" x14ac:dyDescent="0.2">
      <c r="K91" s="39"/>
    </row>
    <row r="92" spans="11:11" s="40" customFormat="1" x14ac:dyDescent="0.2">
      <c r="K92" s="39"/>
    </row>
    <row r="93" spans="11:11" s="40" customFormat="1" x14ac:dyDescent="0.2">
      <c r="K93" s="39"/>
    </row>
    <row r="94" spans="11:11" s="40" customFormat="1" x14ac:dyDescent="0.2">
      <c r="K94" s="39"/>
    </row>
    <row r="95" spans="11:11" s="40" customFormat="1" x14ac:dyDescent="0.2">
      <c r="K95" s="39"/>
    </row>
    <row r="96" spans="11:11" s="40" customFormat="1" x14ac:dyDescent="0.2">
      <c r="K96" s="39"/>
    </row>
    <row r="97" spans="11:11" s="40" customFormat="1" x14ac:dyDescent="0.2">
      <c r="K97" s="39"/>
    </row>
    <row r="98" spans="11:11" s="40" customFormat="1" x14ac:dyDescent="0.2">
      <c r="K98" s="39"/>
    </row>
    <row r="99" spans="11:11" s="40" customFormat="1" x14ac:dyDescent="0.2">
      <c r="K99" s="39"/>
    </row>
    <row r="100" spans="11:11" s="40" customFormat="1" x14ac:dyDescent="0.2">
      <c r="K100" s="39"/>
    </row>
    <row r="101" spans="11:11" s="40" customFormat="1" x14ac:dyDescent="0.2">
      <c r="K101" s="39"/>
    </row>
    <row r="102" spans="11:11" s="40" customFormat="1" x14ac:dyDescent="0.2">
      <c r="K102" s="39"/>
    </row>
    <row r="103" spans="11:11" s="40" customFormat="1" x14ac:dyDescent="0.2">
      <c r="K103" s="39"/>
    </row>
  </sheetData>
  <mergeCells count="1">
    <mergeCell ref="B78:G78"/>
  </mergeCells>
  <phoneticPr fontId="0" type="noConversion"/>
  <printOptions horizontalCentered="1"/>
  <pageMargins left="0.39370078740157483" right="0" top="0.59055118110236227" bottom="0" header="0" footer="0"/>
  <pageSetup scale="5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9"/>
  <sheetViews>
    <sheetView workbookViewId="0">
      <selection activeCell="P34" sqref="P34"/>
    </sheetView>
  </sheetViews>
  <sheetFormatPr baseColWidth="10" defaultRowHeight="12.75" x14ac:dyDescent="0.2"/>
  <cols>
    <col min="1" max="2" width="2.7109375" customWidth="1"/>
    <col min="3" max="3" width="54.7109375" customWidth="1"/>
    <col min="4" max="4" width="10.28515625" bestFit="1" customWidth="1"/>
    <col min="5" max="5" width="9.7109375" customWidth="1"/>
    <col min="6" max="6" width="10.28515625" bestFit="1" customWidth="1"/>
    <col min="7" max="7" width="10.7109375" customWidth="1"/>
    <col min="8" max="8" width="9.7109375" customWidth="1"/>
    <col min="9" max="9" width="10.28515625" bestFit="1" customWidth="1"/>
    <col min="10" max="10" width="10.28515625" style="17" bestFit="1" customWidth="1"/>
    <col min="11" max="12" width="10.7109375" customWidth="1"/>
    <col min="13" max="13" width="10.42578125" bestFit="1" customWidth="1"/>
    <col min="14" max="14" width="9.7109375" customWidth="1"/>
    <col min="15" max="15" width="10.42578125" bestFit="1" customWidth="1"/>
    <col min="16" max="17" width="10.7109375" customWidth="1"/>
    <col min="18" max="18" width="5.5703125" customWidth="1"/>
  </cols>
  <sheetData>
    <row r="1" spans="1:18" ht="26.25" x14ac:dyDescent="0.4">
      <c r="R1" s="165"/>
    </row>
    <row r="2" spans="1:18" x14ac:dyDescent="0.2">
      <c r="A2" s="1" t="s">
        <v>71</v>
      </c>
      <c r="B2" s="2"/>
      <c r="C2" s="2"/>
      <c r="D2" s="2"/>
      <c r="E2" s="2"/>
      <c r="F2" s="2"/>
      <c r="G2" s="2"/>
      <c r="H2" s="2"/>
      <c r="I2" s="2"/>
      <c r="J2" s="46"/>
      <c r="K2" s="2"/>
      <c r="L2" s="2"/>
      <c r="M2" s="2"/>
      <c r="N2" s="2"/>
      <c r="O2" s="2"/>
      <c r="P2" s="2"/>
      <c r="Q2" s="2"/>
    </row>
    <row r="3" spans="1:18" x14ac:dyDescent="0.2">
      <c r="A3" s="47" t="str">
        <f>+Total!A3</f>
        <v>ESTADO DE OPERACIONES DE GOBIERNO  2018</v>
      </c>
      <c r="B3" s="5"/>
      <c r="C3" s="5"/>
      <c r="D3" s="2"/>
      <c r="E3" s="2"/>
      <c r="F3" s="2"/>
      <c r="G3" s="2"/>
      <c r="H3" s="2"/>
      <c r="I3" s="2"/>
      <c r="J3" s="46"/>
      <c r="K3" s="2"/>
      <c r="L3" s="2"/>
      <c r="M3" s="2"/>
      <c r="N3" s="2"/>
      <c r="O3" s="2"/>
      <c r="P3" s="2"/>
      <c r="Q3" s="2"/>
    </row>
    <row r="4" spans="1:18" x14ac:dyDescent="0.2">
      <c r="A4" s="1" t="s">
        <v>1</v>
      </c>
      <c r="B4" s="2"/>
      <c r="C4" s="2"/>
      <c r="D4" s="2"/>
      <c r="E4" s="2"/>
      <c r="F4" s="2"/>
      <c r="G4" s="2"/>
      <c r="H4" s="2"/>
      <c r="I4" s="2"/>
      <c r="J4" s="46"/>
      <c r="K4" s="2"/>
      <c r="L4" s="2"/>
      <c r="M4" s="2"/>
      <c r="N4" s="2"/>
      <c r="O4" s="2"/>
      <c r="P4" s="2"/>
      <c r="Q4" s="2"/>
    </row>
    <row r="5" spans="1:18" x14ac:dyDescent="0.2">
      <c r="A5" s="1" t="s">
        <v>52</v>
      </c>
      <c r="B5" s="2"/>
      <c r="C5" s="7"/>
      <c r="D5" s="2"/>
      <c r="E5" s="2"/>
      <c r="F5" s="2"/>
      <c r="G5" s="2"/>
      <c r="H5" s="2"/>
      <c r="I5" s="2"/>
      <c r="J5" s="46"/>
      <c r="K5" s="2"/>
      <c r="L5" s="2"/>
      <c r="M5" s="2"/>
      <c r="N5" s="2"/>
      <c r="O5" s="2"/>
      <c r="P5" s="2"/>
      <c r="Q5" s="2"/>
    </row>
    <row r="6" spans="1:18" x14ac:dyDescent="0.2">
      <c r="A6" s="1" t="s">
        <v>3</v>
      </c>
      <c r="B6" s="2"/>
      <c r="C6" s="7"/>
      <c r="D6" s="2"/>
      <c r="E6" s="2"/>
      <c r="F6" s="2"/>
      <c r="G6" s="2"/>
      <c r="H6" s="2"/>
      <c r="I6" s="2"/>
      <c r="J6" s="46"/>
      <c r="K6" s="2"/>
      <c r="L6" s="2"/>
      <c r="M6" s="2"/>
      <c r="N6" s="2"/>
      <c r="O6" s="2"/>
      <c r="P6" s="2"/>
      <c r="Q6" s="2"/>
    </row>
    <row r="7" spans="1:18" x14ac:dyDescent="0.2">
      <c r="A7" s="9"/>
      <c r="B7" s="10"/>
      <c r="C7" s="11"/>
    </row>
    <row r="8" spans="1:18" x14ac:dyDescent="0.2">
      <c r="A8" s="13"/>
      <c r="B8" s="14"/>
      <c r="C8" s="14"/>
      <c r="D8" s="15" t="s">
        <v>5</v>
      </c>
      <c r="E8" s="142" t="s">
        <v>85</v>
      </c>
      <c r="F8" s="142" t="s">
        <v>86</v>
      </c>
      <c r="G8" s="169" t="s">
        <v>93</v>
      </c>
      <c r="H8" s="142" t="s">
        <v>87</v>
      </c>
      <c r="I8" s="142" t="s">
        <v>88</v>
      </c>
      <c r="J8" s="99" t="s">
        <v>94</v>
      </c>
      <c r="K8" s="99" t="s">
        <v>96</v>
      </c>
      <c r="L8" s="99" t="s">
        <v>97</v>
      </c>
      <c r="M8" s="15" t="s">
        <v>95</v>
      </c>
      <c r="N8" s="142" t="s">
        <v>100</v>
      </c>
      <c r="O8" s="99" t="s">
        <v>107</v>
      </c>
      <c r="P8" s="99" t="s">
        <v>108</v>
      </c>
      <c r="Q8" s="87" t="s">
        <v>110</v>
      </c>
    </row>
    <row r="9" spans="1:18" x14ac:dyDescent="0.2">
      <c r="A9" s="16"/>
      <c r="B9" s="17"/>
      <c r="C9" s="17"/>
      <c r="D9" s="123"/>
      <c r="E9" s="155"/>
      <c r="F9" s="155"/>
      <c r="G9" s="249"/>
      <c r="H9" s="155"/>
      <c r="I9" s="155"/>
      <c r="J9" s="124"/>
      <c r="K9" s="124"/>
      <c r="L9" s="124"/>
      <c r="M9" s="123"/>
      <c r="N9" s="155"/>
      <c r="O9" s="124"/>
      <c r="P9" s="124"/>
      <c r="Q9" s="124"/>
    </row>
    <row r="10" spans="1:18" x14ac:dyDescent="0.2">
      <c r="A10" s="19" t="s">
        <v>6</v>
      </c>
      <c r="B10" s="17"/>
      <c r="C10" s="17"/>
      <c r="D10" s="115"/>
      <c r="E10" s="150"/>
      <c r="F10" s="150"/>
      <c r="G10" s="243"/>
      <c r="H10" s="150"/>
      <c r="I10" s="150"/>
      <c r="J10" s="116"/>
      <c r="K10" s="116"/>
      <c r="L10" s="116"/>
      <c r="M10" s="115"/>
      <c r="N10" s="150"/>
      <c r="O10" s="116"/>
      <c r="P10" s="116"/>
      <c r="Q10" s="116"/>
    </row>
    <row r="11" spans="1:18" x14ac:dyDescent="0.2">
      <c r="A11" s="20" t="s">
        <v>7</v>
      </c>
      <c r="B11" s="17"/>
      <c r="C11" s="17"/>
      <c r="D11" s="117">
        <v>3606074.9640000011</v>
      </c>
      <c r="E11" s="154">
        <v>3067637.2609999999</v>
      </c>
      <c r="F11" s="154">
        <v>3055256.2239999999</v>
      </c>
      <c r="G11" s="21">
        <v>9728968.4489999991</v>
      </c>
      <c r="H11" s="154">
        <v>6040077.5100000007</v>
      </c>
      <c r="I11" s="154">
        <v>1258548.1939999999</v>
      </c>
      <c r="J11" s="118">
        <v>3012511.8309999998</v>
      </c>
      <c r="K11" s="118">
        <v>10311137.535000002</v>
      </c>
      <c r="L11" s="118">
        <v>20040105.984000001</v>
      </c>
      <c r="M11" s="117">
        <v>2924076.5999999987</v>
      </c>
      <c r="N11" s="154">
        <v>3346836.584999999</v>
      </c>
      <c r="O11" s="118">
        <v>3270855.2970000017</v>
      </c>
      <c r="P11" s="118">
        <v>9541768.4820000026</v>
      </c>
      <c r="Q11" s="118">
        <v>29581874.865999997</v>
      </c>
    </row>
    <row r="12" spans="1:18" x14ac:dyDescent="0.2">
      <c r="A12" s="20"/>
      <c r="B12" s="17" t="s">
        <v>8</v>
      </c>
      <c r="C12" s="17"/>
      <c r="D12" s="117">
        <v>3105514.7769999998</v>
      </c>
      <c r="E12" s="154">
        <v>2642892.0929999999</v>
      </c>
      <c r="F12" s="154">
        <v>2523326.9980000001</v>
      </c>
      <c r="G12" s="21">
        <v>8271733.8679999989</v>
      </c>
      <c r="H12" s="154">
        <v>5557174.3660000004</v>
      </c>
      <c r="I12" s="154">
        <v>775574.92099999997</v>
      </c>
      <c r="J12" s="118">
        <v>2555558.9300000002</v>
      </c>
      <c r="K12" s="118">
        <v>8888308.2170000002</v>
      </c>
      <c r="L12" s="118">
        <v>17160042.085000001</v>
      </c>
      <c r="M12" s="117">
        <v>2451150.375</v>
      </c>
      <c r="N12" s="154">
        <v>2837081.6060000001</v>
      </c>
      <c r="O12" s="118">
        <v>2763991.8</v>
      </c>
      <c r="P12" s="118">
        <v>8052223.7810000004</v>
      </c>
      <c r="Q12" s="118">
        <v>25212265.866</v>
      </c>
    </row>
    <row r="13" spans="1:18" s="195" customFormat="1" x14ac:dyDescent="0.2">
      <c r="A13" s="83"/>
      <c r="B13" s="81"/>
      <c r="C13" s="81" t="s">
        <v>69</v>
      </c>
      <c r="D13" s="196">
        <v>56239.978791850997</v>
      </c>
      <c r="E13" s="197">
        <v>48990.418347999999</v>
      </c>
      <c r="F13" s="197">
        <v>73865.4100290473</v>
      </c>
      <c r="G13" s="191">
        <v>179095.80716889829</v>
      </c>
      <c r="H13" s="197">
        <v>381028.93739821098</v>
      </c>
      <c r="I13" s="197">
        <v>183008.73051746201</v>
      </c>
      <c r="J13" s="198">
        <v>94659.602527035589</v>
      </c>
      <c r="K13" s="198">
        <v>658697.27044270863</v>
      </c>
      <c r="L13" s="198">
        <v>837793.07761160692</v>
      </c>
      <c r="M13" s="196">
        <v>89515.334301002105</v>
      </c>
      <c r="N13" s="197">
        <v>93912.108642495805</v>
      </c>
      <c r="O13" s="198">
        <v>201358.959561503</v>
      </c>
      <c r="P13" s="198">
        <v>384786.40250500094</v>
      </c>
      <c r="Q13" s="198">
        <v>1222579.4801166079</v>
      </c>
    </row>
    <row r="14" spans="1:18" s="195" customFormat="1" x14ac:dyDescent="0.2">
      <c r="A14" s="83"/>
      <c r="B14" s="81"/>
      <c r="C14" s="81" t="s">
        <v>59</v>
      </c>
      <c r="D14" s="196">
        <v>3049274.7982081487</v>
      </c>
      <c r="E14" s="197">
        <v>2593901.674652</v>
      </c>
      <c r="F14" s="197">
        <v>2449461.587970953</v>
      </c>
      <c r="G14" s="191">
        <v>8092638.0608311016</v>
      </c>
      <c r="H14" s="197">
        <v>5176145.4286017893</v>
      </c>
      <c r="I14" s="197">
        <v>592566.19048253796</v>
      </c>
      <c r="J14" s="198">
        <v>2460899.3274729648</v>
      </c>
      <c r="K14" s="198">
        <v>8229610.9465572927</v>
      </c>
      <c r="L14" s="198">
        <v>16322249.007388394</v>
      </c>
      <c r="M14" s="196">
        <v>2361635.0406989977</v>
      </c>
      <c r="N14" s="197">
        <v>2743169.4973575044</v>
      </c>
      <c r="O14" s="198">
        <v>2562632.8404384968</v>
      </c>
      <c r="P14" s="198">
        <v>7667437.3784949984</v>
      </c>
      <c r="Q14" s="198">
        <v>23989686.385883391</v>
      </c>
    </row>
    <row r="15" spans="1:18" x14ac:dyDescent="0.2">
      <c r="A15" s="20"/>
      <c r="B15" s="17" t="s">
        <v>102</v>
      </c>
      <c r="C15" s="17"/>
      <c r="D15" s="117">
        <v>0</v>
      </c>
      <c r="E15" s="154">
        <v>0</v>
      </c>
      <c r="F15" s="154">
        <v>0</v>
      </c>
      <c r="G15" s="21">
        <v>0</v>
      </c>
      <c r="H15" s="154">
        <v>0</v>
      </c>
      <c r="I15" s="154">
        <v>0</v>
      </c>
      <c r="J15" s="118">
        <v>0</v>
      </c>
      <c r="K15" s="118">
        <v>0</v>
      </c>
      <c r="L15" s="118">
        <v>0</v>
      </c>
      <c r="M15" s="117">
        <v>0</v>
      </c>
      <c r="N15" s="154">
        <v>0</v>
      </c>
      <c r="O15" s="118">
        <v>0</v>
      </c>
      <c r="P15" s="118">
        <v>0</v>
      </c>
      <c r="Q15" s="118">
        <v>0</v>
      </c>
    </row>
    <row r="16" spans="1:18" x14ac:dyDescent="0.2">
      <c r="A16" s="20"/>
      <c r="B16" s="17" t="s">
        <v>9</v>
      </c>
      <c r="C16" s="17"/>
      <c r="D16" s="117">
        <v>241806.38200000001</v>
      </c>
      <c r="E16" s="154">
        <v>217227.337</v>
      </c>
      <c r="F16" s="154">
        <v>236958.93599999999</v>
      </c>
      <c r="G16" s="21">
        <v>695992.65500000003</v>
      </c>
      <c r="H16" s="154">
        <v>232542.22500000001</v>
      </c>
      <c r="I16" s="154">
        <v>227917.454</v>
      </c>
      <c r="J16" s="118">
        <v>227317.12599999999</v>
      </c>
      <c r="K16" s="118">
        <v>687776.80499999993</v>
      </c>
      <c r="L16" s="118">
        <v>1383769.46</v>
      </c>
      <c r="M16" s="117">
        <v>228250.731</v>
      </c>
      <c r="N16" s="154">
        <v>216173.70300000001</v>
      </c>
      <c r="O16" s="118">
        <v>244211.43799999999</v>
      </c>
      <c r="P16" s="118">
        <v>688635.87199999997</v>
      </c>
      <c r="Q16" s="118">
        <v>2072405.3319999999</v>
      </c>
    </row>
    <row r="17" spans="1:17" x14ac:dyDescent="0.2">
      <c r="A17" s="20"/>
      <c r="B17" s="17" t="s">
        <v>66</v>
      </c>
      <c r="C17" s="17"/>
      <c r="D17" s="117">
        <v>7946.0230000000001</v>
      </c>
      <c r="E17" s="154">
        <v>2355.502</v>
      </c>
      <c r="F17" s="154">
        <v>22292.21</v>
      </c>
      <c r="G17" s="21">
        <v>32593.735000000001</v>
      </c>
      <c r="H17" s="154">
        <v>4509.2730000000001</v>
      </c>
      <c r="I17" s="154">
        <v>10760.1</v>
      </c>
      <c r="J17" s="118">
        <v>13372.679</v>
      </c>
      <c r="K17" s="118">
        <v>28642.052</v>
      </c>
      <c r="L17" s="118">
        <v>61235.786999999997</v>
      </c>
      <c r="M17" s="117">
        <v>6323.9520000000002</v>
      </c>
      <c r="N17" s="154">
        <v>6498.4070000000002</v>
      </c>
      <c r="O17" s="118">
        <v>7249.268</v>
      </c>
      <c r="P17" s="118">
        <v>20071.627</v>
      </c>
      <c r="Q17" s="118">
        <v>81307.813999999984</v>
      </c>
    </row>
    <row r="18" spans="1:17" x14ac:dyDescent="0.2">
      <c r="A18" s="20"/>
      <c r="B18" s="17" t="s">
        <v>67</v>
      </c>
      <c r="C18" s="17"/>
      <c r="D18" s="117">
        <v>26690.323</v>
      </c>
      <c r="E18" s="154">
        <v>22765.465</v>
      </c>
      <c r="F18" s="154">
        <v>24038.34</v>
      </c>
      <c r="G18" s="21">
        <v>73494.127999999997</v>
      </c>
      <c r="H18" s="154">
        <v>31978.624</v>
      </c>
      <c r="I18" s="154">
        <v>50014.387999999999</v>
      </c>
      <c r="J18" s="118">
        <v>23720.735000000001</v>
      </c>
      <c r="K18" s="118">
        <v>105713.747</v>
      </c>
      <c r="L18" s="118">
        <v>179207.875</v>
      </c>
      <c r="M18" s="117">
        <v>21681.106</v>
      </c>
      <c r="N18" s="154">
        <v>88850.434999999998</v>
      </c>
      <c r="O18" s="118">
        <v>87037.031000000003</v>
      </c>
      <c r="P18" s="118">
        <v>197568.57199999999</v>
      </c>
      <c r="Q18" s="118">
        <v>376776.44699999999</v>
      </c>
    </row>
    <row r="19" spans="1:17" x14ac:dyDescent="0.2">
      <c r="A19" s="20"/>
      <c r="B19" s="17" t="s">
        <v>10</v>
      </c>
      <c r="C19" s="17"/>
      <c r="D19" s="117">
        <v>93727.717999999993</v>
      </c>
      <c r="E19" s="154">
        <v>72525.673999999999</v>
      </c>
      <c r="F19" s="154">
        <v>90612.801000000007</v>
      </c>
      <c r="G19" s="21">
        <v>256866.193</v>
      </c>
      <c r="H19" s="154">
        <v>79648.383000000002</v>
      </c>
      <c r="I19" s="154">
        <v>79071.010999999999</v>
      </c>
      <c r="J19" s="118">
        <v>73934.986999999994</v>
      </c>
      <c r="K19" s="118">
        <v>232654.38099999999</v>
      </c>
      <c r="L19" s="118">
        <v>489520.57400000002</v>
      </c>
      <c r="M19" s="117">
        <v>94392.163</v>
      </c>
      <c r="N19" s="154">
        <v>83912.226999999999</v>
      </c>
      <c r="O19" s="118">
        <v>71755.763999999996</v>
      </c>
      <c r="P19" s="118">
        <v>250060.15400000001</v>
      </c>
      <c r="Q19" s="118">
        <v>739580.728</v>
      </c>
    </row>
    <row r="20" spans="1:17" x14ac:dyDescent="0.2">
      <c r="A20" s="20"/>
      <c r="B20" s="17" t="s">
        <v>11</v>
      </c>
      <c r="C20" s="17"/>
      <c r="D20" s="117">
        <v>130389.74099999999</v>
      </c>
      <c r="E20" s="154">
        <v>109871.19</v>
      </c>
      <c r="F20" s="154">
        <v>158026.93900000001</v>
      </c>
      <c r="G20" s="21">
        <v>398287.87</v>
      </c>
      <c r="H20" s="154">
        <v>134224.639</v>
      </c>
      <c r="I20" s="154">
        <v>115210.32</v>
      </c>
      <c r="J20" s="118">
        <v>118607.374</v>
      </c>
      <c r="K20" s="118">
        <v>368042.33299999998</v>
      </c>
      <c r="L20" s="118">
        <v>766330.20299999998</v>
      </c>
      <c r="M20" s="117">
        <v>122278.273</v>
      </c>
      <c r="N20" s="154">
        <v>114320.20699999999</v>
      </c>
      <c r="O20" s="118">
        <v>96609.995999999999</v>
      </c>
      <c r="P20" s="118">
        <v>333208.47599999997</v>
      </c>
      <c r="Q20" s="118">
        <v>1099538.679</v>
      </c>
    </row>
    <row r="21" spans="1:17" x14ac:dyDescent="0.2">
      <c r="A21" s="20"/>
      <c r="B21" s="17"/>
      <c r="C21" s="17"/>
      <c r="D21" s="113"/>
      <c r="E21" s="156"/>
      <c r="F21" s="156"/>
      <c r="G21" s="250"/>
      <c r="H21" s="156"/>
      <c r="I21" s="156"/>
      <c r="J21" s="114"/>
      <c r="K21" s="114"/>
      <c r="L21" s="114"/>
      <c r="M21" s="113"/>
      <c r="N21" s="156"/>
      <c r="O21" s="114"/>
      <c r="P21" s="114"/>
      <c r="Q21" s="114"/>
    </row>
    <row r="22" spans="1:17" x14ac:dyDescent="0.2">
      <c r="A22" s="20" t="s">
        <v>12</v>
      </c>
      <c r="B22" s="17"/>
      <c r="C22" s="17"/>
      <c r="D22" s="117">
        <v>2628453.8820000002</v>
      </c>
      <c r="E22" s="154">
        <v>2683312.0640000002</v>
      </c>
      <c r="F22" s="154">
        <v>3611013.335</v>
      </c>
      <c r="G22" s="21">
        <v>8922779.2810000014</v>
      </c>
      <c r="H22" s="154">
        <v>2912194.9159999997</v>
      </c>
      <c r="I22" s="154">
        <v>2873419.9849999999</v>
      </c>
      <c r="J22" s="118">
        <v>3167778.2100000004</v>
      </c>
      <c r="K22" s="118">
        <v>8953393.1109999996</v>
      </c>
      <c r="L22" s="118">
        <v>17876172.392000001</v>
      </c>
      <c r="M22" s="117">
        <v>2853433.2350000003</v>
      </c>
      <c r="N22" s="154">
        <v>2885275.8469999996</v>
      </c>
      <c r="O22" s="118">
        <v>3459252.5220000003</v>
      </c>
      <c r="P22" s="118">
        <v>9197961.6040000003</v>
      </c>
      <c r="Q22" s="118">
        <v>27074133.996000003</v>
      </c>
    </row>
    <row r="23" spans="1:17" x14ac:dyDescent="0.2">
      <c r="A23" s="20"/>
      <c r="B23" s="17" t="s">
        <v>13</v>
      </c>
      <c r="C23" s="17"/>
      <c r="D23" s="117">
        <v>699998.66200000001</v>
      </c>
      <c r="E23" s="154">
        <v>699358.75600000005</v>
      </c>
      <c r="F23" s="154">
        <v>874208.56700000004</v>
      </c>
      <c r="G23" s="21">
        <v>2273565.9850000003</v>
      </c>
      <c r="H23" s="154">
        <v>692666.27500000002</v>
      </c>
      <c r="I23" s="154">
        <v>679858.43299999996</v>
      </c>
      <c r="J23" s="118">
        <v>870051.06799999997</v>
      </c>
      <c r="K23" s="118">
        <v>2242575.7760000001</v>
      </c>
      <c r="L23" s="118">
        <v>4516141.7609999999</v>
      </c>
      <c r="M23" s="117">
        <v>667406.83700000006</v>
      </c>
      <c r="N23" s="154">
        <v>686568.87399999995</v>
      </c>
      <c r="O23" s="118">
        <v>886444.52</v>
      </c>
      <c r="P23" s="118">
        <v>2240420.2310000001</v>
      </c>
      <c r="Q23" s="118">
        <v>6756561.9920000006</v>
      </c>
    </row>
    <row r="24" spans="1:17" x14ac:dyDescent="0.2">
      <c r="A24" s="20"/>
      <c r="B24" s="17" t="s">
        <v>14</v>
      </c>
      <c r="C24" s="17"/>
      <c r="D24" s="117">
        <v>164920.18</v>
      </c>
      <c r="E24" s="154">
        <v>215866.79199999999</v>
      </c>
      <c r="F24" s="154">
        <v>302104.67099999997</v>
      </c>
      <c r="G24" s="21">
        <v>682891.64299999992</v>
      </c>
      <c r="H24" s="154">
        <v>279813.93599999999</v>
      </c>
      <c r="I24" s="154">
        <v>284545.67</v>
      </c>
      <c r="J24" s="118">
        <v>282325.29300000001</v>
      </c>
      <c r="K24" s="118">
        <v>846684.89899999998</v>
      </c>
      <c r="L24" s="118">
        <v>1529576.5419999999</v>
      </c>
      <c r="M24" s="117">
        <v>273385.43099999998</v>
      </c>
      <c r="N24" s="154">
        <v>291200.25300000003</v>
      </c>
      <c r="O24" s="118">
        <v>297181.65600000002</v>
      </c>
      <c r="P24" s="118">
        <v>861767.34000000008</v>
      </c>
      <c r="Q24" s="118">
        <v>2391343.8820000002</v>
      </c>
    </row>
    <row r="25" spans="1:17" x14ac:dyDescent="0.2">
      <c r="A25" s="20"/>
      <c r="B25" s="17" t="s">
        <v>15</v>
      </c>
      <c r="C25" s="17"/>
      <c r="D25" s="117">
        <v>234836.63800000001</v>
      </c>
      <c r="E25" s="154">
        <v>19605.823</v>
      </c>
      <c r="F25" s="154">
        <v>371346.3</v>
      </c>
      <c r="G25" s="21">
        <v>625788.76099999994</v>
      </c>
      <c r="H25" s="154">
        <v>11044.436</v>
      </c>
      <c r="I25" s="154">
        <v>3115.9169999999999</v>
      </c>
      <c r="J25" s="118">
        <v>1223.924</v>
      </c>
      <c r="K25" s="118">
        <v>15384.276999999998</v>
      </c>
      <c r="L25" s="118">
        <v>641173.03799999994</v>
      </c>
      <c r="M25" s="117">
        <v>232235.622</v>
      </c>
      <c r="N25" s="154">
        <v>21257.62</v>
      </c>
      <c r="O25" s="118">
        <v>399253.47200000001</v>
      </c>
      <c r="P25" s="118">
        <v>652746.71400000004</v>
      </c>
      <c r="Q25" s="118">
        <v>1293919.7519999999</v>
      </c>
    </row>
    <row r="26" spans="1:17" x14ac:dyDescent="0.2">
      <c r="A26" s="20"/>
      <c r="B26" s="17" t="s">
        <v>68</v>
      </c>
      <c r="C26" s="17"/>
      <c r="D26" s="117">
        <v>929795.82</v>
      </c>
      <c r="E26" s="154">
        <v>1174168.209</v>
      </c>
      <c r="F26" s="154">
        <v>1350524.1310000001</v>
      </c>
      <c r="G26" s="21">
        <v>3454488.16</v>
      </c>
      <c r="H26" s="154">
        <v>1323889.625</v>
      </c>
      <c r="I26" s="154">
        <v>1252717.997</v>
      </c>
      <c r="J26" s="118">
        <v>1415457.325</v>
      </c>
      <c r="K26" s="118">
        <v>3992064.9469999997</v>
      </c>
      <c r="L26" s="118">
        <v>7446553.1069999998</v>
      </c>
      <c r="M26" s="117">
        <v>1080020.753</v>
      </c>
      <c r="N26" s="154">
        <v>1284797.7</v>
      </c>
      <c r="O26" s="118">
        <v>1257007.398</v>
      </c>
      <c r="P26" s="118">
        <v>3621825.8509999998</v>
      </c>
      <c r="Q26" s="118">
        <v>11068378.958000001</v>
      </c>
    </row>
    <row r="27" spans="1:17" x14ac:dyDescent="0.2">
      <c r="A27" s="20"/>
      <c r="B27" s="17" t="s">
        <v>60</v>
      </c>
      <c r="C27" s="17"/>
      <c r="D27" s="117">
        <v>592560.35400000005</v>
      </c>
      <c r="E27" s="154">
        <v>568817.73</v>
      </c>
      <c r="F27" s="154">
        <v>708343.96299999999</v>
      </c>
      <c r="G27" s="21">
        <v>1869722.047</v>
      </c>
      <c r="H27" s="154">
        <v>591128.14399999997</v>
      </c>
      <c r="I27" s="154">
        <v>644355.90099999995</v>
      </c>
      <c r="J27" s="118">
        <v>591931.56299999997</v>
      </c>
      <c r="K27" s="118">
        <v>1827415.608</v>
      </c>
      <c r="L27" s="118">
        <v>3697137.6550000003</v>
      </c>
      <c r="M27" s="117">
        <v>591537.299</v>
      </c>
      <c r="N27" s="154">
        <v>593022.07999999996</v>
      </c>
      <c r="O27" s="118">
        <v>614235.31400000001</v>
      </c>
      <c r="P27" s="118">
        <v>1798794.693</v>
      </c>
      <c r="Q27" s="118">
        <v>5495932.3480000002</v>
      </c>
    </row>
    <row r="28" spans="1:17" x14ac:dyDescent="0.2">
      <c r="A28" s="20"/>
      <c r="B28" s="17" t="s">
        <v>16</v>
      </c>
      <c r="C28" s="17"/>
      <c r="D28" s="117">
        <v>6342.2280000000001</v>
      </c>
      <c r="E28" s="154">
        <v>5494.7539999999999</v>
      </c>
      <c r="F28" s="154">
        <v>4485.7030000000004</v>
      </c>
      <c r="G28" s="21">
        <v>16322.685000000001</v>
      </c>
      <c r="H28" s="154">
        <v>13652.5</v>
      </c>
      <c r="I28" s="154">
        <v>8826.0669999999991</v>
      </c>
      <c r="J28" s="118">
        <v>6789.0370000000003</v>
      </c>
      <c r="K28" s="118">
        <v>29267.603999999999</v>
      </c>
      <c r="L28" s="118">
        <v>45590.289000000004</v>
      </c>
      <c r="M28" s="117">
        <v>8847.2929999999997</v>
      </c>
      <c r="N28" s="154">
        <v>8429.32</v>
      </c>
      <c r="O28" s="118">
        <v>5130.1620000000003</v>
      </c>
      <c r="P28" s="118">
        <v>22406.774999999998</v>
      </c>
      <c r="Q28" s="118">
        <v>67997.063999999998</v>
      </c>
    </row>
    <row r="29" spans="1:17" x14ac:dyDescent="0.2">
      <c r="A29" s="20"/>
      <c r="B29" s="17"/>
      <c r="C29" s="17"/>
      <c r="D29" s="117"/>
      <c r="E29" s="154"/>
      <c r="F29" s="154"/>
      <c r="G29" s="21"/>
      <c r="H29" s="154"/>
      <c r="I29" s="154"/>
      <c r="J29" s="118"/>
      <c r="K29" s="118"/>
      <c r="L29" s="118"/>
      <c r="M29" s="117"/>
      <c r="N29" s="154"/>
      <c r="O29" s="118"/>
      <c r="P29" s="118"/>
      <c r="Q29" s="118"/>
    </row>
    <row r="30" spans="1:17" x14ac:dyDescent="0.2">
      <c r="A30" s="22" t="s">
        <v>17</v>
      </c>
      <c r="B30" s="23"/>
      <c r="C30" s="23"/>
      <c r="D30" s="117">
        <v>977621.08200000087</v>
      </c>
      <c r="E30" s="154">
        <v>384325.19699999969</v>
      </c>
      <c r="F30" s="154">
        <v>-555757.11100000003</v>
      </c>
      <c r="G30" s="21">
        <v>806189.16799999774</v>
      </c>
      <c r="H30" s="154">
        <v>3127882.594000001</v>
      </c>
      <c r="I30" s="154">
        <v>-1614871.791</v>
      </c>
      <c r="J30" s="118">
        <v>-155266.37900000066</v>
      </c>
      <c r="K30" s="118">
        <v>1357744.4240000024</v>
      </c>
      <c r="L30" s="118">
        <v>2163933.5920000002</v>
      </c>
      <c r="M30" s="117">
        <v>70643.364999998361</v>
      </c>
      <c r="N30" s="154">
        <v>461560.73799999943</v>
      </c>
      <c r="O30" s="118">
        <v>-188397.2249999987</v>
      </c>
      <c r="P30" s="118">
        <v>343806.87800000235</v>
      </c>
      <c r="Q30" s="118">
        <v>2507740.4699999951</v>
      </c>
    </row>
    <row r="31" spans="1:17" x14ac:dyDescent="0.2">
      <c r="A31" s="20"/>
      <c r="B31" s="17"/>
      <c r="C31" s="17"/>
      <c r="D31" s="117"/>
      <c r="E31" s="154"/>
      <c r="F31" s="154"/>
      <c r="G31" s="21"/>
      <c r="H31" s="154"/>
      <c r="I31" s="154"/>
      <c r="J31" s="118"/>
      <c r="K31" s="118"/>
      <c r="L31" s="118"/>
      <c r="M31" s="117"/>
      <c r="N31" s="154"/>
      <c r="O31" s="118"/>
      <c r="P31" s="118"/>
      <c r="Q31" s="118"/>
    </row>
    <row r="32" spans="1:17" x14ac:dyDescent="0.2">
      <c r="A32" s="19" t="s">
        <v>18</v>
      </c>
      <c r="B32" s="17"/>
      <c r="C32" s="17"/>
      <c r="D32" s="117"/>
      <c r="E32" s="154"/>
      <c r="F32" s="154"/>
      <c r="G32" s="21"/>
      <c r="H32" s="154"/>
      <c r="I32" s="154"/>
      <c r="J32" s="118"/>
      <c r="K32" s="118"/>
      <c r="L32" s="118"/>
      <c r="M32" s="117"/>
      <c r="N32" s="154"/>
      <c r="O32" s="118"/>
      <c r="P32" s="118"/>
      <c r="Q32" s="118"/>
    </row>
    <row r="33" spans="1:17" x14ac:dyDescent="0.2">
      <c r="A33" s="20" t="s">
        <v>19</v>
      </c>
      <c r="B33" s="17"/>
      <c r="C33" s="17"/>
      <c r="D33" s="117">
        <v>293571.93600000005</v>
      </c>
      <c r="E33" s="154">
        <v>399177.43599999999</v>
      </c>
      <c r="F33" s="154">
        <v>592446.64199999999</v>
      </c>
      <c r="G33" s="21">
        <v>1285196.0140000002</v>
      </c>
      <c r="H33" s="154">
        <v>486904.74499999994</v>
      </c>
      <c r="I33" s="154">
        <v>527839.84899999993</v>
      </c>
      <c r="J33" s="118">
        <v>592170.72499999998</v>
      </c>
      <c r="K33" s="118">
        <v>1606915.3190000001</v>
      </c>
      <c r="L33" s="118">
        <v>2892111.3329999996</v>
      </c>
      <c r="M33" s="117">
        <v>464563.076</v>
      </c>
      <c r="N33" s="154">
        <v>422900.40299999993</v>
      </c>
      <c r="O33" s="118">
        <v>396666.82299999997</v>
      </c>
      <c r="P33" s="118">
        <v>1284130.3019999999</v>
      </c>
      <c r="Q33" s="118">
        <v>4176241.6349999998</v>
      </c>
    </row>
    <row r="34" spans="1:17" x14ac:dyDescent="0.2">
      <c r="A34" s="20"/>
      <c r="B34" s="17" t="s">
        <v>20</v>
      </c>
      <c r="C34" s="17"/>
      <c r="D34" s="117">
        <v>132.68</v>
      </c>
      <c r="E34" s="154">
        <v>181.50299999999999</v>
      </c>
      <c r="F34" s="154">
        <v>536.06799999999998</v>
      </c>
      <c r="G34" s="21">
        <v>850.25099999999998</v>
      </c>
      <c r="H34" s="154">
        <v>4151.0140000000001</v>
      </c>
      <c r="I34" s="154">
        <v>1369.2260000000001</v>
      </c>
      <c r="J34" s="118">
        <v>188.90799999999999</v>
      </c>
      <c r="K34" s="118">
        <v>5709.1480000000001</v>
      </c>
      <c r="L34" s="118">
        <v>6559.3990000000003</v>
      </c>
      <c r="M34" s="117">
        <v>779.46199999999999</v>
      </c>
      <c r="N34" s="154">
        <v>560.80200000000002</v>
      </c>
      <c r="O34" s="118">
        <v>785.99300000000005</v>
      </c>
      <c r="P34" s="118">
        <v>2126.2570000000001</v>
      </c>
      <c r="Q34" s="118">
        <v>8685.6560000000009</v>
      </c>
    </row>
    <row r="35" spans="1:17" x14ac:dyDescent="0.2">
      <c r="A35" s="20"/>
      <c r="B35" s="17" t="s">
        <v>21</v>
      </c>
      <c r="C35" s="17"/>
      <c r="D35" s="117">
        <v>32998.038</v>
      </c>
      <c r="E35" s="154">
        <v>192775.29800000001</v>
      </c>
      <c r="F35" s="154">
        <v>275378.842</v>
      </c>
      <c r="G35" s="21">
        <v>501152.17800000001</v>
      </c>
      <c r="H35" s="154">
        <v>252776.932</v>
      </c>
      <c r="I35" s="154">
        <v>250163.288</v>
      </c>
      <c r="J35" s="118">
        <v>313501.62400000001</v>
      </c>
      <c r="K35" s="118">
        <v>816441.84400000004</v>
      </c>
      <c r="L35" s="118">
        <v>1317594.0220000001</v>
      </c>
      <c r="M35" s="117">
        <v>220056.01300000001</v>
      </c>
      <c r="N35" s="154">
        <v>208786.49299999999</v>
      </c>
      <c r="O35" s="118">
        <v>215888.13399999999</v>
      </c>
      <c r="P35" s="118">
        <v>644730.64</v>
      </c>
      <c r="Q35" s="118">
        <v>1962324.662</v>
      </c>
    </row>
    <row r="36" spans="1:17" x14ac:dyDescent="0.2">
      <c r="A36" s="20"/>
      <c r="B36" s="17" t="s">
        <v>22</v>
      </c>
      <c r="C36" s="17"/>
      <c r="D36" s="117">
        <v>260706.57800000001</v>
      </c>
      <c r="E36" s="154">
        <v>206583.641</v>
      </c>
      <c r="F36" s="154">
        <v>317603.86800000002</v>
      </c>
      <c r="G36" s="21">
        <v>784894.08700000006</v>
      </c>
      <c r="H36" s="154">
        <v>238278.82699999999</v>
      </c>
      <c r="I36" s="154">
        <v>279045.78700000001</v>
      </c>
      <c r="J36" s="118">
        <v>278858.00900000002</v>
      </c>
      <c r="K36" s="118">
        <v>796182.62300000002</v>
      </c>
      <c r="L36" s="118">
        <v>1581076.71</v>
      </c>
      <c r="M36" s="117">
        <v>245286.52499999999</v>
      </c>
      <c r="N36" s="154">
        <v>214674.712</v>
      </c>
      <c r="O36" s="118">
        <v>181564.682</v>
      </c>
      <c r="P36" s="118">
        <v>641525.91899999999</v>
      </c>
      <c r="Q36" s="118">
        <v>2222602.6289999997</v>
      </c>
    </row>
    <row r="37" spans="1:17" x14ac:dyDescent="0.2">
      <c r="A37" s="20"/>
      <c r="B37" s="17"/>
      <c r="C37" s="17"/>
      <c r="D37" s="117"/>
      <c r="E37" s="154"/>
      <c r="F37" s="154"/>
      <c r="G37" s="21"/>
      <c r="H37" s="154"/>
      <c r="I37" s="154"/>
      <c r="J37" s="118"/>
      <c r="K37" s="118"/>
      <c r="L37" s="118"/>
      <c r="M37" s="117"/>
      <c r="N37" s="154"/>
      <c r="O37" s="118"/>
      <c r="P37" s="118"/>
      <c r="Q37" s="118"/>
    </row>
    <row r="38" spans="1:17" x14ac:dyDescent="0.2">
      <c r="A38" s="24" t="s">
        <v>61</v>
      </c>
      <c r="B38" s="25"/>
      <c r="C38" s="25"/>
      <c r="D38" s="119">
        <v>3606207.6440000013</v>
      </c>
      <c r="E38" s="157">
        <v>3067818.764</v>
      </c>
      <c r="F38" s="157">
        <v>3055792.2919999999</v>
      </c>
      <c r="G38" s="26">
        <v>9729818.6999999993</v>
      </c>
      <c r="H38" s="157">
        <v>6044228.5240000011</v>
      </c>
      <c r="I38" s="157">
        <v>1259917.42</v>
      </c>
      <c r="J38" s="120">
        <v>3012700.7389999996</v>
      </c>
      <c r="K38" s="120">
        <v>10316846.683000002</v>
      </c>
      <c r="L38" s="120">
        <v>20046665.383000001</v>
      </c>
      <c r="M38" s="119">
        <v>2924856.0619999985</v>
      </c>
      <c r="N38" s="157">
        <v>3347397.3869999992</v>
      </c>
      <c r="O38" s="120">
        <v>3271641.2900000014</v>
      </c>
      <c r="P38" s="120">
        <v>9543894.7390000019</v>
      </c>
      <c r="Q38" s="120">
        <v>29590560.121999998</v>
      </c>
    </row>
    <row r="39" spans="1:17" x14ac:dyDescent="0.2">
      <c r="A39" s="24" t="s">
        <v>62</v>
      </c>
      <c r="B39" s="25"/>
      <c r="C39" s="25"/>
      <c r="D39" s="119">
        <v>2922158.4980000006</v>
      </c>
      <c r="E39" s="157">
        <v>3082671.003</v>
      </c>
      <c r="F39" s="157">
        <v>4203996.0449999999</v>
      </c>
      <c r="G39" s="26">
        <v>10208825.546</v>
      </c>
      <c r="H39" s="157">
        <v>3403250.6749999998</v>
      </c>
      <c r="I39" s="157">
        <v>3402629.06</v>
      </c>
      <c r="J39" s="120">
        <v>3760137.8430000003</v>
      </c>
      <c r="K39" s="120">
        <v>10566017.578</v>
      </c>
      <c r="L39" s="120">
        <v>20774843.124000002</v>
      </c>
      <c r="M39" s="119">
        <v>3318775.773</v>
      </c>
      <c r="N39" s="157">
        <v>3308737.0519999992</v>
      </c>
      <c r="O39" s="120">
        <v>3856705.3380000005</v>
      </c>
      <c r="P39" s="120">
        <v>10484218.163000001</v>
      </c>
      <c r="Q39" s="120">
        <v>31259061.287000004</v>
      </c>
    </row>
    <row r="40" spans="1:17" x14ac:dyDescent="0.2">
      <c r="A40" s="24" t="s">
        <v>23</v>
      </c>
      <c r="B40" s="25"/>
      <c r="C40" s="25"/>
      <c r="D40" s="119">
        <v>684049.14600000065</v>
      </c>
      <c r="E40" s="157">
        <v>-14852.23900000006</v>
      </c>
      <c r="F40" s="157">
        <v>-1148203.753</v>
      </c>
      <c r="G40" s="26">
        <v>-479006.84600000083</v>
      </c>
      <c r="H40" s="157">
        <v>2640977.8490000013</v>
      </c>
      <c r="I40" s="157">
        <v>-2142711.64</v>
      </c>
      <c r="J40" s="120">
        <v>-747437.10400000075</v>
      </c>
      <c r="K40" s="120">
        <v>-249170.89499999769</v>
      </c>
      <c r="L40" s="120">
        <v>-728177.74100000039</v>
      </c>
      <c r="M40" s="119">
        <v>-393919.71100000152</v>
      </c>
      <c r="N40" s="157">
        <v>38660.334999999963</v>
      </c>
      <c r="O40" s="120">
        <v>-585064.04799999902</v>
      </c>
      <c r="P40" s="120">
        <v>-940323.42399999872</v>
      </c>
      <c r="Q40" s="120">
        <v>-1668501.5650000065</v>
      </c>
    </row>
    <row r="41" spans="1:17" x14ac:dyDescent="0.2">
      <c r="A41" s="27"/>
      <c r="B41" s="28"/>
      <c r="C41" s="28"/>
      <c r="D41" s="121"/>
      <c r="E41" s="158"/>
      <c r="F41" s="158"/>
      <c r="G41" s="251"/>
      <c r="H41" s="158"/>
      <c r="I41" s="158"/>
      <c r="J41" s="122"/>
      <c r="K41" s="122"/>
      <c r="L41" s="122"/>
      <c r="M41" s="121"/>
      <c r="N41" s="158"/>
      <c r="O41" s="122"/>
      <c r="P41" s="122"/>
      <c r="Q41" s="122"/>
    </row>
    <row r="42" spans="1:17" x14ac:dyDescent="0.2">
      <c r="A42" s="19" t="s">
        <v>24</v>
      </c>
      <c r="B42" s="17"/>
      <c r="C42" s="17"/>
      <c r="D42" s="113"/>
      <c r="E42" s="156"/>
      <c r="F42" s="156"/>
      <c r="G42" s="250"/>
      <c r="H42" s="156"/>
      <c r="I42" s="156"/>
      <c r="J42" s="114"/>
      <c r="K42" s="114"/>
      <c r="L42" s="114"/>
      <c r="M42" s="113"/>
      <c r="N42" s="156"/>
      <c r="O42" s="114"/>
      <c r="P42" s="114"/>
      <c r="Q42" s="114"/>
    </row>
    <row r="43" spans="1:17" x14ac:dyDescent="0.2">
      <c r="A43" s="19"/>
      <c r="B43" s="17"/>
      <c r="C43" s="17"/>
      <c r="D43" s="113"/>
      <c r="E43" s="156"/>
      <c r="F43" s="156"/>
      <c r="G43" s="250"/>
      <c r="H43" s="156"/>
      <c r="I43" s="156"/>
      <c r="J43" s="114"/>
      <c r="K43" s="114"/>
      <c r="L43" s="114"/>
      <c r="M43" s="113"/>
      <c r="N43" s="156"/>
      <c r="O43" s="114"/>
      <c r="P43" s="114"/>
      <c r="Q43" s="114"/>
    </row>
    <row r="44" spans="1:17" x14ac:dyDescent="0.2">
      <c r="A44" s="20" t="s">
        <v>25</v>
      </c>
      <c r="B44" s="17"/>
      <c r="C44" s="17"/>
      <c r="D44" s="117">
        <v>-503512.14900000015</v>
      </c>
      <c r="E44" s="154">
        <v>-84069.589000000036</v>
      </c>
      <c r="F44" s="154">
        <v>-1634519.1999999997</v>
      </c>
      <c r="G44" s="21">
        <v>-2222100.9380000001</v>
      </c>
      <c r="H44" s="154">
        <v>2580554.426</v>
      </c>
      <c r="I44" s="154">
        <v>-1583690.6040000001</v>
      </c>
      <c r="J44" s="118">
        <v>-1005322.375</v>
      </c>
      <c r="K44" s="118">
        <v>-8458.5530000001309</v>
      </c>
      <c r="L44" s="118">
        <v>-2230559.4909999999</v>
      </c>
      <c r="M44" s="117">
        <v>1000269.257</v>
      </c>
      <c r="N44" s="154">
        <v>1003588.6579999999</v>
      </c>
      <c r="O44" s="118">
        <v>-661370.13799999992</v>
      </c>
      <c r="P44" s="118">
        <v>1342487.7769999998</v>
      </c>
      <c r="Q44" s="118">
        <v>-888071.71399999969</v>
      </c>
    </row>
    <row r="45" spans="1:17" x14ac:dyDescent="0.2">
      <c r="A45" s="20" t="s">
        <v>26</v>
      </c>
      <c r="B45" s="17"/>
      <c r="C45" s="17"/>
      <c r="D45" s="117">
        <v>-246955.98700000002</v>
      </c>
      <c r="E45" s="154">
        <v>-1215.2089999999953</v>
      </c>
      <c r="F45" s="154">
        <v>30882.805999999997</v>
      </c>
      <c r="G45" s="21">
        <v>-217288.39000000007</v>
      </c>
      <c r="H45" s="154">
        <v>48884.707999999999</v>
      </c>
      <c r="I45" s="154">
        <v>24602.843000000001</v>
      </c>
      <c r="J45" s="118">
        <v>5587.2440000000061</v>
      </c>
      <c r="K45" s="118">
        <v>79074.794999999984</v>
      </c>
      <c r="L45" s="118">
        <v>-138213.59500000009</v>
      </c>
      <c r="M45" s="117">
        <v>56629.424000000006</v>
      </c>
      <c r="N45" s="154">
        <v>56322.984999999993</v>
      </c>
      <c r="O45" s="118">
        <v>56878.358999999997</v>
      </c>
      <c r="P45" s="118">
        <v>169830.76800000001</v>
      </c>
      <c r="Q45" s="118">
        <v>31617.172999999952</v>
      </c>
    </row>
    <row r="46" spans="1:17" x14ac:dyDescent="0.2">
      <c r="A46" s="20"/>
      <c r="B46" s="17" t="s">
        <v>27</v>
      </c>
      <c r="C46" s="17"/>
      <c r="D46" s="117">
        <v>33471.766000000003</v>
      </c>
      <c r="E46" s="154">
        <v>41516.811000000002</v>
      </c>
      <c r="F46" s="154">
        <v>57800.803999999996</v>
      </c>
      <c r="G46" s="21">
        <v>132789.38099999999</v>
      </c>
      <c r="H46" s="154">
        <v>73291.195999999996</v>
      </c>
      <c r="I46" s="154">
        <v>71197.349000000002</v>
      </c>
      <c r="J46" s="118">
        <v>76194.13</v>
      </c>
      <c r="K46" s="118">
        <v>220682.67499999999</v>
      </c>
      <c r="L46" s="118">
        <v>353472.05599999998</v>
      </c>
      <c r="M46" s="117">
        <v>81953.801000000007</v>
      </c>
      <c r="N46" s="154">
        <v>90159.138999999996</v>
      </c>
      <c r="O46" s="118">
        <v>72461.074999999997</v>
      </c>
      <c r="P46" s="118">
        <v>244574.01500000001</v>
      </c>
      <c r="Q46" s="118">
        <v>598046.071</v>
      </c>
    </row>
    <row r="47" spans="1:17" x14ac:dyDescent="0.2">
      <c r="A47" s="20"/>
      <c r="B47" s="17" t="s">
        <v>28</v>
      </c>
      <c r="C47" s="17"/>
      <c r="D47" s="117">
        <v>280427.75300000003</v>
      </c>
      <c r="E47" s="154">
        <v>42732.02</v>
      </c>
      <c r="F47" s="154">
        <v>26917.998</v>
      </c>
      <c r="G47" s="21">
        <v>350077.77100000007</v>
      </c>
      <c r="H47" s="154">
        <v>24406.488000000001</v>
      </c>
      <c r="I47" s="154">
        <v>46594.506000000001</v>
      </c>
      <c r="J47" s="118">
        <v>70606.885999999999</v>
      </c>
      <c r="K47" s="118">
        <v>141607.88</v>
      </c>
      <c r="L47" s="118">
        <v>491685.65100000007</v>
      </c>
      <c r="M47" s="117">
        <v>25324.377</v>
      </c>
      <c r="N47" s="154">
        <v>33836.154000000002</v>
      </c>
      <c r="O47" s="118">
        <v>15582.716</v>
      </c>
      <c r="P47" s="118">
        <v>74743.247000000003</v>
      </c>
      <c r="Q47" s="118">
        <v>566428.89800000004</v>
      </c>
    </row>
    <row r="48" spans="1:17" x14ac:dyDescent="0.2">
      <c r="A48" s="20" t="s">
        <v>29</v>
      </c>
      <c r="B48" s="17"/>
      <c r="C48" s="17"/>
      <c r="D48" s="117">
        <v>326628.8189999999</v>
      </c>
      <c r="E48" s="154">
        <v>133717.114</v>
      </c>
      <c r="F48" s="154">
        <v>-1167362.956</v>
      </c>
      <c r="G48" s="21">
        <v>-707017.02300000004</v>
      </c>
      <c r="H48" s="154">
        <v>606990.35199999996</v>
      </c>
      <c r="I48" s="154">
        <v>694698.76899999997</v>
      </c>
      <c r="J48" s="118">
        <v>-64985.815999999999</v>
      </c>
      <c r="K48" s="118">
        <v>1236703.3049999999</v>
      </c>
      <c r="L48" s="118">
        <v>529686.28200000012</v>
      </c>
      <c r="M48" s="117">
        <v>863358.16099999996</v>
      </c>
      <c r="N48" s="154">
        <v>873279.83799999999</v>
      </c>
      <c r="O48" s="118">
        <v>-838174.52899999998</v>
      </c>
      <c r="P48" s="118">
        <v>898463.46999999986</v>
      </c>
      <c r="Q48" s="118">
        <v>1428149.7520000003</v>
      </c>
    </row>
    <row r="49" spans="1:17" x14ac:dyDescent="0.2">
      <c r="A49" s="20"/>
      <c r="B49" s="17" t="s">
        <v>30</v>
      </c>
      <c r="C49" s="17"/>
      <c r="D49" s="117">
        <v>1545691.017</v>
      </c>
      <c r="E49" s="154">
        <v>270957.53700000001</v>
      </c>
      <c r="F49" s="154">
        <v>-1066018.24</v>
      </c>
      <c r="G49" s="21">
        <v>750630.31400000001</v>
      </c>
      <c r="H49" s="154">
        <v>629925.73300000001</v>
      </c>
      <c r="I49" s="154">
        <v>714295.25699999998</v>
      </c>
      <c r="J49" s="118">
        <v>7657.4979999999996</v>
      </c>
      <c r="K49" s="118">
        <v>1351878.4879999999</v>
      </c>
      <c r="L49" s="118">
        <v>2102508.8020000001</v>
      </c>
      <c r="M49" s="117">
        <v>945248.47499999998</v>
      </c>
      <c r="N49" s="154">
        <v>923166.723</v>
      </c>
      <c r="O49" s="118">
        <v>-836011.66899999999</v>
      </c>
      <c r="P49" s="118">
        <v>1032403.5289999999</v>
      </c>
      <c r="Q49" s="118">
        <v>3134912.3310000002</v>
      </c>
    </row>
    <row r="50" spans="1:17" x14ac:dyDescent="0.2">
      <c r="A50" s="20"/>
      <c r="B50" s="17" t="s">
        <v>31</v>
      </c>
      <c r="C50" s="17"/>
      <c r="D50" s="117">
        <v>1219062.1980000001</v>
      </c>
      <c r="E50" s="154">
        <v>137240.42300000001</v>
      </c>
      <c r="F50" s="154">
        <v>101344.716</v>
      </c>
      <c r="G50" s="21">
        <v>1457647.3370000001</v>
      </c>
      <c r="H50" s="154">
        <v>22935.381000000001</v>
      </c>
      <c r="I50" s="154">
        <v>19596.488000000001</v>
      </c>
      <c r="J50" s="118">
        <v>72643.313999999998</v>
      </c>
      <c r="K50" s="118">
        <v>115175.183</v>
      </c>
      <c r="L50" s="118">
        <v>1572822.52</v>
      </c>
      <c r="M50" s="117">
        <v>81890.313999999998</v>
      </c>
      <c r="N50" s="154">
        <v>49886.885000000002</v>
      </c>
      <c r="O50" s="118">
        <v>2162.86</v>
      </c>
      <c r="P50" s="118">
        <v>133940.05899999998</v>
      </c>
      <c r="Q50" s="118">
        <v>1706762.5789999999</v>
      </c>
    </row>
    <row r="51" spans="1:17" x14ac:dyDescent="0.2">
      <c r="A51" s="20" t="s">
        <v>32</v>
      </c>
      <c r="B51" s="17"/>
      <c r="C51" s="17"/>
      <c r="D51" s="117">
        <v>-299864.67200000002</v>
      </c>
      <c r="E51" s="154">
        <v>-450425.984</v>
      </c>
      <c r="F51" s="154">
        <v>-531181.27500000002</v>
      </c>
      <c r="G51" s="21">
        <v>-1281471.9309999999</v>
      </c>
      <c r="H51" s="154">
        <v>176388.079</v>
      </c>
      <c r="I51" s="154">
        <v>-354920.74900000001</v>
      </c>
      <c r="J51" s="118">
        <v>-773716.26500000001</v>
      </c>
      <c r="K51" s="118">
        <v>-952248.93500000006</v>
      </c>
      <c r="L51" s="118">
        <v>-2233720.8659999999</v>
      </c>
      <c r="M51" s="117">
        <v>1529.1669999999999</v>
      </c>
      <c r="N51" s="154">
        <v>-110141.9</v>
      </c>
      <c r="O51" s="118">
        <v>35934.446000000004</v>
      </c>
      <c r="P51" s="118">
        <v>-72678.286999999982</v>
      </c>
      <c r="Q51" s="118">
        <v>-2306399.1529999999</v>
      </c>
    </row>
    <row r="52" spans="1:17" x14ac:dyDescent="0.2">
      <c r="A52" s="20" t="s">
        <v>33</v>
      </c>
      <c r="B52" s="17"/>
      <c r="C52" s="17"/>
      <c r="D52" s="117">
        <v>-283320.30900000001</v>
      </c>
      <c r="E52" s="154">
        <v>233854.49</v>
      </c>
      <c r="F52" s="154">
        <v>33142.224999999999</v>
      </c>
      <c r="G52" s="21">
        <v>-16323.594000000019</v>
      </c>
      <c r="H52" s="154">
        <v>1748291.287</v>
      </c>
      <c r="I52" s="154">
        <v>-1948071.4669999999</v>
      </c>
      <c r="J52" s="118">
        <v>-172207.538</v>
      </c>
      <c r="K52" s="118">
        <v>-371987.71799999994</v>
      </c>
      <c r="L52" s="118">
        <v>-388311.31199999998</v>
      </c>
      <c r="M52" s="117">
        <v>78752.505000000005</v>
      </c>
      <c r="N52" s="154">
        <v>184127.73499999999</v>
      </c>
      <c r="O52" s="118">
        <v>83991.585999999996</v>
      </c>
      <c r="P52" s="118">
        <v>346871.826</v>
      </c>
      <c r="Q52" s="118">
        <v>-41439.485999999975</v>
      </c>
    </row>
    <row r="53" spans="1:17" x14ac:dyDescent="0.2">
      <c r="A53" s="20" t="s">
        <v>89</v>
      </c>
      <c r="B53" s="17"/>
      <c r="C53" s="17"/>
      <c r="D53" s="117">
        <v>0</v>
      </c>
      <c r="E53" s="154">
        <v>0</v>
      </c>
      <c r="F53" s="154">
        <v>0</v>
      </c>
      <c r="G53" s="21">
        <v>0</v>
      </c>
      <c r="H53" s="154">
        <v>0</v>
      </c>
      <c r="I53" s="154">
        <v>0</v>
      </c>
      <c r="J53" s="118">
        <v>0</v>
      </c>
      <c r="K53" s="118">
        <v>0</v>
      </c>
      <c r="L53" s="118">
        <v>0</v>
      </c>
      <c r="M53" s="117">
        <v>0</v>
      </c>
      <c r="N53" s="154">
        <v>0</v>
      </c>
      <c r="O53" s="118">
        <v>0</v>
      </c>
      <c r="P53" s="118">
        <v>0</v>
      </c>
      <c r="Q53" s="118">
        <v>0</v>
      </c>
    </row>
    <row r="54" spans="1:17" x14ac:dyDescent="0.2">
      <c r="A54" s="20"/>
      <c r="B54" s="17" t="s">
        <v>34</v>
      </c>
      <c r="C54" s="17"/>
      <c r="D54" s="117">
        <v>0</v>
      </c>
      <c r="E54" s="154">
        <v>0</v>
      </c>
      <c r="F54" s="154">
        <v>0</v>
      </c>
      <c r="G54" s="21">
        <v>0</v>
      </c>
      <c r="H54" s="154">
        <v>0</v>
      </c>
      <c r="I54" s="154">
        <v>0</v>
      </c>
      <c r="J54" s="118">
        <v>0</v>
      </c>
      <c r="K54" s="118">
        <v>0</v>
      </c>
      <c r="L54" s="118">
        <v>0</v>
      </c>
      <c r="M54" s="117">
        <v>0</v>
      </c>
      <c r="N54" s="154">
        <v>0</v>
      </c>
      <c r="O54" s="118">
        <v>0</v>
      </c>
      <c r="P54" s="118">
        <v>0</v>
      </c>
      <c r="Q54" s="118">
        <v>0</v>
      </c>
    </row>
    <row r="55" spans="1:17" x14ac:dyDescent="0.2">
      <c r="A55" s="20"/>
      <c r="B55" s="17" t="s">
        <v>35</v>
      </c>
      <c r="C55" s="17"/>
      <c r="D55" s="117">
        <v>0</v>
      </c>
      <c r="E55" s="154">
        <v>0</v>
      </c>
      <c r="F55" s="154">
        <v>0</v>
      </c>
      <c r="G55" s="21">
        <v>0</v>
      </c>
      <c r="H55" s="154">
        <v>0</v>
      </c>
      <c r="I55" s="154">
        <v>0</v>
      </c>
      <c r="J55" s="118">
        <v>0</v>
      </c>
      <c r="K55" s="118">
        <v>0</v>
      </c>
      <c r="L55" s="118">
        <v>0</v>
      </c>
      <c r="M55" s="117">
        <v>0</v>
      </c>
      <c r="N55" s="154">
        <v>0</v>
      </c>
      <c r="O55" s="118">
        <v>0</v>
      </c>
      <c r="P55" s="118">
        <v>0</v>
      </c>
      <c r="Q55" s="118">
        <v>0</v>
      </c>
    </row>
    <row r="56" spans="1:17" x14ac:dyDescent="0.2">
      <c r="A56" s="83" t="s">
        <v>90</v>
      </c>
      <c r="B56" s="17"/>
      <c r="C56" s="17"/>
      <c r="D56" s="117">
        <v>0</v>
      </c>
      <c r="E56" s="154">
        <v>0</v>
      </c>
      <c r="F56" s="154">
        <v>0</v>
      </c>
      <c r="G56" s="21">
        <v>0</v>
      </c>
      <c r="H56" s="154">
        <v>0</v>
      </c>
      <c r="I56" s="154">
        <v>0</v>
      </c>
      <c r="J56" s="118">
        <v>0</v>
      </c>
      <c r="K56" s="118">
        <v>0</v>
      </c>
      <c r="L56" s="118">
        <v>0</v>
      </c>
      <c r="M56" s="117">
        <v>0</v>
      </c>
      <c r="N56" s="154">
        <v>0</v>
      </c>
      <c r="O56" s="118">
        <v>0</v>
      </c>
      <c r="P56" s="118">
        <v>0</v>
      </c>
      <c r="Q56" s="118">
        <v>0</v>
      </c>
    </row>
    <row r="57" spans="1:17" x14ac:dyDescent="0.2">
      <c r="A57" s="20" t="s">
        <v>36</v>
      </c>
      <c r="B57" s="17"/>
      <c r="C57" s="17"/>
      <c r="D57" s="117">
        <v>0</v>
      </c>
      <c r="E57" s="154">
        <v>0</v>
      </c>
      <c r="F57" s="154">
        <v>0</v>
      </c>
      <c r="G57" s="21">
        <v>0</v>
      </c>
      <c r="H57" s="154">
        <v>0</v>
      </c>
      <c r="I57" s="154">
        <v>0</v>
      </c>
      <c r="J57" s="118">
        <v>0</v>
      </c>
      <c r="K57" s="118">
        <v>0</v>
      </c>
      <c r="L57" s="118">
        <v>0</v>
      </c>
      <c r="M57" s="117">
        <v>0</v>
      </c>
      <c r="N57" s="154">
        <v>0</v>
      </c>
      <c r="O57" s="118">
        <v>0</v>
      </c>
      <c r="P57" s="118">
        <v>0</v>
      </c>
      <c r="Q57" s="118">
        <v>0</v>
      </c>
    </row>
    <row r="58" spans="1:17" x14ac:dyDescent="0.2">
      <c r="A58" s="20"/>
      <c r="B58" s="17"/>
      <c r="C58" s="17"/>
      <c r="D58" s="117"/>
      <c r="E58" s="154"/>
      <c r="F58" s="154"/>
      <c r="G58" s="21"/>
      <c r="H58" s="154"/>
      <c r="I58" s="154"/>
      <c r="J58" s="118"/>
      <c r="K58" s="118"/>
      <c r="L58" s="118"/>
      <c r="M58" s="117"/>
      <c r="N58" s="154"/>
      <c r="O58" s="118"/>
      <c r="P58" s="118"/>
      <c r="Q58" s="118"/>
    </row>
    <row r="59" spans="1:17" x14ac:dyDescent="0.2">
      <c r="A59" s="20" t="s">
        <v>37</v>
      </c>
      <c r="B59" s="17"/>
      <c r="C59" s="17"/>
      <c r="D59" s="117">
        <v>-1187561.2949999999</v>
      </c>
      <c r="E59" s="154">
        <v>-69217.350000000006</v>
      </c>
      <c r="F59" s="154">
        <v>-486315.44699999999</v>
      </c>
      <c r="G59" s="21">
        <v>-1743094.0920000002</v>
      </c>
      <c r="H59" s="154">
        <v>-60423.423000000003</v>
      </c>
      <c r="I59" s="154">
        <v>559021.03599999996</v>
      </c>
      <c r="J59" s="118">
        <v>-257885.27100000001</v>
      </c>
      <c r="K59" s="118">
        <v>240712.342</v>
      </c>
      <c r="L59" s="118">
        <v>-1502381.7500000002</v>
      </c>
      <c r="M59" s="117">
        <v>1394188.9680000001</v>
      </c>
      <c r="N59" s="154">
        <v>964928.32299999986</v>
      </c>
      <c r="O59" s="118">
        <v>-76306.09</v>
      </c>
      <c r="P59" s="118">
        <v>2282811.2010000004</v>
      </c>
      <c r="Q59" s="118">
        <v>780429.45099999965</v>
      </c>
    </row>
    <row r="60" spans="1:17" x14ac:dyDescent="0.2">
      <c r="A60" s="20" t="s">
        <v>38</v>
      </c>
      <c r="B60" s="17"/>
      <c r="C60" s="17"/>
      <c r="D60" s="117">
        <v>-6060.6399999999994</v>
      </c>
      <c r="E60" s="154">
        <v>-1280.453</v>
      </c>
      <c r="F60" s="154">
        <v>-11384.947</v>
      </c>
      <c r="G60" s="21">
        <v>-18726.04</v>
      </c>
      <c r="H60" s="154">
        <v>4711.5460000000003</v>
      </c>
      <c r="I60" s="154">
        <v>-1245.7380000000001</v>
      </c>
      <c r="J60" s="118">
        <v>-797.59500000000003</v>
      </c>
      <c r="K60" s="118">
        <v>2668.2129999999997</v>
      </c>
      <c r="L60" s="118">
        <v>-16057.826999999999</v>
      </c>
      <c r="M60" s="117">
        <v>-2251.5429999999997</v>
      </c>
      <c r="N60" s="154">
        <v>-823.55499999999995</v>
      </c>
      <c r="O60" s="118">
        <v>-9855.2749999999996</v>
      </c>
      <c r="P60" s="118">
        <v>-12930.373000000001</v>
      </c>
      <c r="Q60" s="118">
        <v>-28988.2</v>
      </c>
    </row>
    <row r="61" spans="1:17" x14ac:dyDescent="0.2">
      <c r="A61" s="20"/>
      <c r="B61" s="17" t="s">
        <v>39</v>
      </c>
      <c r="C61" s="17"/>
      <c r="D61" s="117">
        <v>62.002000000000002</v>
      </c>
      <c r="E61" s="154">
        <v>0</v>
      </c>
      <c r="F61" s="154">
        <v>2328.049</v>
      </c>
      <c r="G61" s="21">
        <v>2390.0509999999999</v>
      </c>
      <c r="H61" s="154">
        <v>6052.2089999999998</v>
      </c>
      <c r="I61" s="154">
        <v>0</v>
      </c>
      <c r="J61" s="118">
        <v>-1.131</v>
      </c>
      <c r="K61" s="118">
        <v>6051.0779999999995</v>
      </c>
      <c r="L61" s="118">
        <v>8441.128999999999</v>
      </c>
      <c r="M61" s="117">
        <v>1492.7729999999999</v>
      </c>
      <c r="N61" s="154">
        <v>0</v>
      </c>
      <c r="O61" s="118">
        <v>0</v>
      </c>
      <c r="P61" s="118">
        <v>1492.7729999999999</v>
      </c>
      <c r="Q61" s="118">
        <v>9933.9019999999982</v>
      </c>
    </row>
    <row r="62" spans="1:17" x14ac:dyDescent="0.2">
      <c r="A62" s="20"/>
      <c r="B62" s="17"/>
      <c r="C62" s="17" t="s">
        <v>40</v>
      </c>
      <c r="D62" s="117">
        <v>0</v>
      </c>
      <c r="E62" s="154">
        <v>0</v>
      </c>
      <c r="F62" s="154">
        <v>0</v>
      </c>
      <c r="G62" s="21">
        <v>0</v>
      </c>
      <c r="H62" s="154">
        <v>0</v>
      </c>
      <c r="I62" s="154">
        <v>0</v>
      </c>
      <c r="J62" s="118">
        <v>0</v>
      </c>
      <c r="K62" s="118">
        <v>0</v>
      </c>
      <c r="L62" s="118">
        <v>0</v>
      </c>
      <c r="M62" s="117">
        <v>0</v>
      </c>
      <c r="N62" s="154">
        <v>0</v>
      </c>
      <c r="O62" s="118">
        <v>0</v>
      </c>
      <c r="P62" s="118">
        <v>0</v>
      </c>
      <c r="Q62" s="118">
        <v>0</v>
      </c>
    </row>
    <row r="63" spans="1:17" x14ac:dyDescent="0.2">
      <c r="A63" s="20"/>
      <c r="B63" s="17"/>
      <c r="C63" s="17" t="s">
        <v>41</v>
      </c>
      <c r="D63" s="117">
        <v>62.002000000000002</v>
      </c>
      <c r="E63" s="154">
        <v>0</v>
      </c>
      <c r="F63" s="154">
        <v>2328.049</v>
      </c>
      <c r="G63" s="21">
        <v>2390.0509999999999</v>
      </c>
      <c r="H63" s="154">
        <v>6052.2089999999998</v>
      </c>
      <c r="I63" s="154">
        <v>0</v>
      </c>
      <c r="J63" s="118">
        <v>-1.131</v>
      </c>
      <c r="K63" s="118">
        <v>6051.0779999999995</v>
      </c>
      <c r="L63" s="118">
        <v>8441.128999999999</v>
      </c>
      <c r="M63" s="117">
        <v>1492.7729999999999</v>
      </c>
      <c r="N63" s="154">
        <v>0</v>
      </c>
      <c r="O63" s="118">
        <v>0</v>
      </c>
      <c r="P63" s="118">
        <v>1492.7729999999999</v>
      </c>
      <c r="Q63" s="118">
        <v>9933.9019999999982</v>
      </c>
    </row>
    <row r="64" spans="1:17" x14ac:dyDescent="0.2">
      <c r="A64" s="20"/>
      <c r="B64" s="17" t="s">
        <v>42</v>
      </c>
      <c r="C64" s="17"/>
      <c r="D64" s="117">
        <v>6122.6419999999998</v>
      </c>
      <c r="E64" s="154">
        <v>1280.453</v>
      </c>
      <c r="F64" s="154">
        <v>13712.995999999999</v>
      </c>
      <c r="G64" s="21">
        <v>21116.091</v>
      </c>
      <c r="H64" s="154">
        <v>1340.663</v>
      </c>
      <c r="I64" s="154">
        <v>1245.7380000000001</v>
      </c>
      <c r="J64" s="118">
        <v>796.46400000000006</v>
      </c>
      <c r="K64" s="118">
        <v>3382.8649999999998</v>
      </c>
      <c r="L64" s="118">
        <v>24498.955999999998</v>
      </c>
      <c r="M64" s="117">
        <v>3744.3159999999998</v>
      </c>
      <c r="N64" s="154">
        <v>823.55499999999995</v>
      </c>
      <c r="O64" s="118">
        <v>9855.2749999999996</v>
      </c>
      <c r="P64" s="118">
        <v>14423.146000000001</v>
      </c>
      <c r="Q64" s="118">
        <v>38922.101999999999</v>
      </c>
    </row>
    <row r="65" spans="1:19" x14ac:dyDescent="0.2">
      <c r="A65" s="20" t="s">
        <v>43</v>
      </c>
      <c r="B65" s="17"/>
      <c r="C65" s="17"/>
      <c r="D65" s="117">
        <v>-1127439.726</v>
      </c>
      <c r="E65" s="154">
        <v>-20760.286</v>
      </c>
      <c r="F65" s="154">
        <v>-424298.56</v>
      </c>
      <c r="G65" s="21">
        <v>-1572498.5720000002</v>
      </c>
      <c r="H65" s="154">
        <v>-18756.330000000002</v>
      </c>
      <c r="I65" s="154">
        <v>607345.125</v>
      </c>
      <c r="J65" s="118">
        <v>-205107.38500000001</v>
      </c>
      <c r="K65" s="118">
        <v>383481.41000000003</v>
      </c>
      <c r="L65" s="118">
        <v>-1189017.1620000002</v>
      </c>
      <c r="M65" s="117">
        <v>1449502.6710000001</v>
      </c>
      <c r="N65" s="154">
        <v>1024807.2189999999</v>
      </c>
      <c r="O65" s="118">
        <v>-5304.07</v>
      </c>
      <c r="P65" s="118">
        <v>2469005.8200000003</v>
      </c>
      <c r="Q65" s="118">
        <v>1279988.6579999996</v>
      </c>
    </row>
    <row r="66" spans="1:19" x14ac:dyDescent="0.2">
      <c r="A66" s="20"/>
      <c r="B66" s="17" t="s">
        <v>39</v>
      </c>
      <c r="C66" s="17"/>
      <c r="D66" s="117">
        <v>0</v>
      </c>
      <c r="E66" s="154">
        <v>0</v>
      </c>
      <c r="F66" s="154">
        <v>0</v>
      </c>
      <c r="G66" s="21">
        <v>0</v>
      </c>
      <c r="H66" s="154">
        <v>0</v>
      </c>
      <c r="I66" s="154">
        <v>634950.10400000005</v>
      </c>
      <c r="J66" s="118">
        <v>0</v>
      </c>
      <c r="K66" s="118">
        <v>634950.10400000005</v>
      </c>
      <c r="L66" s="118">
        <v>634950.10400000005</v>
      </c>
      <c r="M66" s="117">
        <v>1462357.2930000001</v>
      </c>
      <c r="N66" s="154">
        <v>1032924.205</v>
      </c>
      <c r="O66" s="118">
        <v>0</v>
      </c>
      <c r="P66" s="118">
        <v>2495281.4980000001</v>
      </c>
      <c r="Q66" s="118">
        <v>3130231.602</v>
      </c>
    </row>
    <row r="67" spans="1:19" x14ac:dyDescent="0.2">
      <c r="A67" s="20"/>
      <c r="B67" s="17"/>
      <c r="C67" s="17" t="s">
        <v>40</v>
      </c>
      <c r="D67" s="117">
        <v>0</v>
      </c>
      <c r="E67" s="154">
        <v>0</v>
      </c>
      <c r="F67" s="154">
        <v>0</v>
      </c>
      <c r="G67" s="21">
        <v>0</v>
      </c>
      <c r="H67" s="154">
        <v>0</v>
      </c>
      <c r="I67" s="154">
        <v>634950.10400000005</v>
      </c>
      <c r="J67" s="118">
        <v>0</v>
      </c>
      <c r="K67" s="118">
        <v>634950.10400000005</v>
      </c>
      <c r="L67" s="118">
        <v>634950.10400000005</v>
      </c>
      <c r="M67" s="117">
        <v>1462357.2930000001</v>
      </c>
      <c r="N67" s="154">
        <v>1032924.205</v>
      </c>
      <c r="O67" s="118">
        <v>0</v>
      </c>
      <c r="P67" s="118">
        <v>2495281.4980000001</v>
      </c>
      <c r="Q67" s="118">
        <v>3130231.602</v>
      </c>
    </row>
    <row r="68" spans="1:19" x14ac:dyDescent="0.2">
      <c r="A68" s="20"/>
      <c r="B68" s="17"/>
      <c r="C68" s="17" t="s">
        <v>41</v>
      </c>
      <c r="D68" s="117">
        <v>0</v>
      </c>
      <c r="E68" s="154">
        <v>0</v>
      </c>
      <c r="F68" s="154">
        <v>0</v>
      </c>
      <c r="G68" s="21">
        <v>0</v>
      </c>
      <c r="H68" s="154">
        <v>0</v>
      </c>
      <c r="I68" s="154">
        <v>0</v>
      </c>
      <c r="J68" s="118">
        <v>0</v>
      </c>
      <c r="K68" s="118">
        <v>0</v>
      </c>
      <c r="L68" s="118">
        <v>0</v>
      </c>
      <c r="M68" s="117">
        <v>0</v>
      </c>
      <c r="N68" s="154">
        <v>0</v>
      </c>
      <c r="O68" s="118">
        <v>0</v>
      </c>
      <c r="P68" s="118">
        <v>0</v>
      </c>
      <c r="Q68" s="118">
        <v>0</v>
      </c>
    </row>
    <row r="69" spans="1:19" x14ac:dyDescent="0.2">
      <c r="A69" s="20"/>
      <c r="B69" s="17" t="s">
        <v>42</v>
      </c>
      <c r="C69" s="17"/>
      <c r="D69" s="117">
        <v>1127439.726</v>
      </c>
      <c r="E69" s="154">
        <v>20760.286</v>
      </c>
      <c r="F69" s="154">
        <v>424298.56</v>
      </c>
      <c r="G69" s="21">
        <v>1572498.5720000002</v>
      </c>
      <c r="H69" s="154">
        <v>18756.330000000002</v>
      </c>
      <c r="I69" s="154">
        <v>27604.978999999999</v>
      </c>
      <c r="J69" s="118">
        <v>205107.38500000001</v>
      </c>
      <c r="K69" s="118">
        <v>251468.69400000002</v>
      </c>
      <c r="L69" s="118">
        <v>1823967.2660000003</v>
      </c>
      <c r="M69" s="117">
        <v>12854.621999999999</v>
      </c>
      <c r="N69" s="154">
        <v>8116.9859999999999</v>
      </c>
      <c r="O69" s="118">
        <v>5304.07</v>
      </c>
      <c r="P69" s="118">
        <v>26275.678</v>
      </c>
      <c r="Q69" s="118">
        <v>1850242.9440000004</v>
      </c>
    </row>
    <row r="70" spans="1:19" x14ac:dyDescent="0.2">
      <c r="A70" s="20" t="s">
        <v>44</v>
      </c>
      <c r="B70" s="17"/>
      <c r="C70" s="17"/>
      <c r="D70" s="117">
        <v>-54060.928999999996</v>
      </c>
      <c r="E70" s="154">
        <v>-47176.610999999997</v>
      </c>
      <c r="F70" s="154">
        <v>-50631.94</v>
      </c>
      <c r="G70" s="21">
        <v>-151869.47999999998</v>
      </c>
      <c r="H70" s="154">
        <v>-46378.639000000003</v>
      </c>
      <c r="I70" s="154">
        <v>-47078.351000000002</v>
      </c>
      <c r="J70" s="118">
        <v>-51980.290999999997</v>
      </c>
      <c r="K70" s="118">
        <v>-145437.28100000002</v>
      </c>
      <c r="L70" s="118">
        <v>-297306.761</v>
      </c>
      <c r="M70" s="117">
        <v>-53062.16</v>
      </c>
      <c r="N70" s="154">
        <v>-59055.341</v>
      </c>
      <c r="O70" s="118">
        <v>-61146.745000000003</v>
      </c>
      <c r="P70" s="118">
        <v>-173264.24600000001</v>
      </c>
      <c r="Q70" s="118">
        <v>-470571.00699999998</v>
      </c>
    </row>
    <row r="71" spans="1:19" x14ac:dyDescent="0.2">
      <c r="A71" s="20"/>
      <c r="B71" s="17"/>
      <c r="C71" s="17"/>
      <c r="D71" s="117"/>
      <c r="E71" s="154"/>
      <c r="F71" s="154"/>
      <c r="G71" s="21"/>
      <c r="H71" s="154"/>
      <c r="I71" s="154"/>
      <c r="J71" s="118"/>
      <c r="K71" s="118"/>
      <c r="L71" s="118"/>
      <c r="M71" s="117"/>
      <c r="N71" s="154"/>
      <c r="O71" s="118"/>
      <c r="P71" s="118"/>
      <c r="Q71" s="118"/>
    </row>
    <row r="72" spans="1:19" x14ac:dyDescent="0.2">
      <c r="A72" s="24" t="s">
        <v>45</v>
      </c>
      <c r="B72" s="25"/>
      <c r="C72" s="25"/>
      <c r="D72" s="119">
        <v>684049.14599999972</v>
      </c>
      <c r="E72" s="157">
        <v>-14852.239000000031</v>
      </c>
      <c r="F72" s="157">
        <v>-1148203.7529999998</v>
      </c>
      <c r="G72" s="26">
        <v>-479006.8459999999</v>
      </c>
      <c r="H72" s="157">
        <v>2640977.8489999999</v>
      </c>
      <c r="I72" s="157">
        <v>-2142711.64</v>
      </c>
      <c r="J72" s="120">
        <v>-747437.10400000005</v>
      </c>
      <c r="K72" s="120">
        <v>-249170.89500000014</v>
      </c>
      <c r="L72" s="120">
        <v>-728177.74099999969</v>
      </c>
      <c r="M72" s="119">
        <v>-393919.71100000013</v>
      </c>
      <c r="N72" s="157">
        <v>38660.335000000079</v>
      </c>
      <c r="O72" s="120">
        <v>-585064.04799999995</v>
      </c>
      <c r="P72" s="120">
        <v>-940323.42400000058</v>
      </c>
      <c r="Q72" s="120">
        <v>-1668501.1649999993</v>
      </c>
      <c r="S72" s="268"/>
    </row>
    <row r="73" spans="1:19" x14ac:dyDescent="0.2">
      <c r="A73" s="30"/>
      <c r="B73" s="31"/>
      <c r="C73" s="31"/>
      <c r="D73" s="121"/>
      <c r="E73" s="158"/>
      <c r="F73" s="158"/>
      <c r="G73" s="251"/>
      <c r="H73" s="158"/>
      <c r="I73" s="158"/>
      <c r="J73" s="122"/>
      <c r="K73" s="122"/>
      <c r="L73" s="122"/>
      <c r="M73" s="121"/>
      <c r="N73" s="158"/>
      <c r="O73" s="122"/>
      <c r="P73" s="122"/>
      <c r="Q73" s="122"/>
    </row>
    <row r="74" spans="1:19" ht="13.7" customHeight="1" x14ac:dyDescent="0.2">
      <c r="A74" s="38" t="s">
        <v>46</v>
      </c>
      <c r="B74" s="271" t="s">
        <v>49</v>
      </c>
      <c r="C74" s="271"/>
      <c r="D74" s="271"/>
      <c r="E74" s="271"/>
      <c r="F74" s="271"/>
      <c r="G74" s="238"/>
    </row>
    <row r="75" spans="1:19" ht="12.75" customHeight="1" x14ac:dyDescent="0.2">
      <c r="A75" s="36" t="s">
        <v>47</v>
      </c>
      <c r="B75" s="37" t="s">
        <v>63</v>
      </c>
      <c r="C75" s="37"/>
      <c r="D75" s="37"/>
      <c r="E75" s="37"/>
      <c r="F75" s="37"/>
      <c r="G75" s="37"/>
      <c r="H75" s="42"/>
      <c r="I75" s="42"/>
      <c r="J75" s="37"/>
      <c r="K75" s="42"/>
      <c r="L75" s="42"/>
      <c r="M75" s="42"/>
      <c r="N75" s="42"/>
      <c r="O75" s="42"/>
      <c r="P75" s="42"/>
      <c r="Q75" s="42"/>
    </row>
    <row r="76" spans="1:19" ht="12.75" customHeight="1" x14ac:dyDescent="0.2">
      <c r="A76" s="36" t="s">
        <v>48</v>
      </c>
      <c r="B76" s="37" t="s">
        <v>82</v>
      </c>
      <c r="C76" s="37"/>
      <c r="D76" s="37"/>
      <c r="E76" s="37"/>
      <c r="F76" s="37"/>
      <c r="G76" s="37"/>
      <c r="H76" s="42"/>
      <c r="I76" s="42"/>
      <c r="J76" s="37"/>
      <c r="K76" s="42"/>
      <c r="L76" s="42"/>
      <c r="M76" s="42"/>
      <c r="N76" s="42"/>
      <c r="O76" s="42"/>
      <c r="P76" s="42"/>
      <c r="Q76" s="42"/>
    </row>
    <row r="77" spans="1:19" s="75" customFormat="1" ht="26.45" customHeight="1" x14ac:dyDescent="0.2">
      <c r="A77" s="36" t="s">
        <v>50</v>
      </c>
      <c r="B77" s="272" t="s">
        <v>65</v>
      </c>
      <c r="C77" s="272"/>
      <c r="D77" s="272"/>
      <c r="E77" s="272"/>
      <c r="F77" s="272"/>
      <c r="G77" s="263"/>
      <c r="J77" s="36"/>
      <c r="R77" s="262">
        <v>6</v>
      </c>
    </row>
    <row r="78" spans="1:19" x14ac:dyDescent="0.2">
      <c r="A78" s="17"/>
      <c r="B78" s="17"/>
      <c r="C78" s="17"/>
      <c r="D78" s="33"/>
      <c r="E78" s="17"/>
      <c r="F78" s="17"/>
      <c r="G78" s="17"/>
    </row>
    <row r="79" spans="1:19" x14ac:dyDescent="0.2">
      <c r="A79" s="17"/>
      <c r="B79" s="17"/>
      <c r="C79" s="17"/>
      <c r="D79" s="33"/>
      <c r="E79" s="17"/>
      <c r="F79" s="17"/>
      <c r="G79" s="17"/>
    </row>
  </sheetData>
  <mergeCells count="2">
    <mergeCell ref="B74:F74"/>
    <mergeCell ref="B77:F77"/>
  </mergeCells>
  <phoneticPr fontId="0" type="noConversion"/>
  <printOptions horizontalCentered="1"/>
  <pageMargins left="0.39370078740157483" right="0" top="0.59055118110236227" bottom="0" header="0" footer="0"/>
  <pageSetup scale="5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0"/>
  <sheetViews>
    <sheetView zoomScale="90" zoomScaleNormal="90" workbookViewId="0">
      <selection activeCell="O68" sqref="O68"/>
    </sheetView>
  </sheetViews>
  <sheetFormatPr baseColWidth="10" defaultRowHeight="12.75" x14ac:dyDescent="0.2"/>
  <cols>
    <col min="1" max="2" width="2.85546875" customWidth="1"/>
    <col min="3" max="3" width="58.5703125" customWidth="1"/>
    <col min="4" max="5" width="10.42578125" bestFit="1" customWidth="1"/>
    <col min="6" max="6" width="9.7109375" customWidth="1"/>
    <col min="7" max="7" width="10.7109375" customWidth="1"/>
    <col min="8" max="8" width="10.28515625" bestFit="1" customWidth="1"/>
    <col min="9" max="9" width="9.7109375" customWidth="1"/>
    <col min="10" max="10" width="11.140625" bestFit="1" customWidth="1"/>
    <col min="11" max="12" width="10.7109375" customWidth="1"/>
    <col min="13" max="14" width="9.7109375" customWidth="1"/>
    <col min="15" max="15" width="10.42578125" bestFit="1" customWidth="1"/>
    <col min="16" max="17" width="10.7109375" customWidth="1"/>
    <col min="18" max="18" width="5.28515625" customWidth="1"/>
  </cols>
  <sheetData>
    <row r="1" spans="1:19" ht="26.25" x14ac:dyDescent="0.4">
      <c r="R1" s="165"/>
    </row>
    <row r="2" spans="1:19" x14ac:dyDescent="0.2">
      <c r="A2" s="1" t="s">
        <v>78</v>
      </c>
      <c r="B2" s="2"/>
      <c r="C2" s="2"/>
      <c r="D2" s="2"/>
      <c r="E2" s="2"/>
      <c r="F2" s="2"/>
      <c r="G2" s="2"/>
      <c r="H2" s="2"/>
      <c r="I2" s="2"/>
      <c r="J2" s="2"/>
      <c r="K2" s="2"/>
      <c r="L2" s="2"/>
      <c r="M2" s="2"/>
      <c r="N2" s="2"/>
      <c r="O2" s="2"/>
      <c r="P2" s="2"/>
      <c r="Q2" s="2"/>
    </row>
    <row r="3" spans="1:19" x14ac:dyDescent="0.2">
      <c r="A3" s="47" t="str">
        <f>+Total!A3</f>
        <v>ESTADO DE OPERACIONES DE GOBIERNO  2018</v>
      </c>
      <c r="B3" s="5"/>
      <c r="C3" s="5"/>
      <c r="D3" s="2"/>
      <c r="E3" s="2"/>
      <c r="F3" s="2"/>
      <c r="G3" s="2"/>
      <c r="H3" s="2"/>
      <c r="I3" s="2"/>
      <c r="J3" s="2"/>
      <c r="K3" s="2"/>
      <c r="L3" s="2"/>
      <c r="M3" s="2"/>
      <c r="N3" s="2"/>
      <c r="O3" s="2"/>
      <c r="P3" s="2"/>
      <c r="Q3" s="2"/>
    </row>
    <row r="4" spans="1:19" x14ac:dyDescent="0.2">
      <c r="A4" s="1" t="s">
        <v>1</v>
      </c>
      <c r="B4" s="2"/>
      <c r="C4" s="2"/>
      <c r="D4" s="2"/>
      <c r="E4" s="2"/>
      <c r="F4" s="2"/>
      <c r="G4" s="2"/>
      <c r="H4" s="2"/>
      <c r="I4" s="2"/>
      <c r="J4" s="2"/>
      <c r="K4" s="2"/>
      <c r="L4" s="2"/>
      <c r="M4" s="2"/>
      <c r="N4" s="2"/>
      <c r="O4" s="2"/>
      <c r="P4" s="2"/>
      <c r="Q4" s="2"/>
    </row>
    <row r="5" spans="1:19" x14ac:dyDescent="0.2">
      <c r="A5" s="1" t="s">
        <v>54</v>
      </c>
      <c r="B5" s="2"/>
      <c r="C5" s="7"/>
      <c r="D5" s="2"/>
      <c r="E5" s="2"/>
      <c r="F5" s="2"/>
      <c r="G5" s="2"/>
      <c r="H5" s="2"/>
      <c r="I5" s="2"/>
      <c r="J5" s="2"/>
      <c r="K5" s="2"/>
      <c r="L5" s="2"/>
      <c r="M5" s="2"/>
      <c r="N5" s="2"/>
      <c r="O5" s="2"/>
      <c r="P5" s="2"/>
      <c r="Q5" s="2"/>
    </row>
    <row r="6" spans="1:19" x14ac:dyDescent="0.2">
      <c r="A6" s="1" t="s">
        <v>55</v>
      </c>
      <c r="B6" s="2"/>
      <c r="C6" s="7"/>
      <c r="D6" s="2"/>
      <c r="E6" s="2"/>
      <c r="F6" s="2"/>
      <c r="G6" s="2"/>
      <c r="H6" s="2"/>
      <c r="I6" s="2"/>
      <c r="J6" s="2"/>
      <c r="K6" s="2"/>
      <c r="L6" s="2"/>
      <c r="M6" s="2"/>
      <c r="N6" s="2"/>
      <c r="O6" s="2"/>
      <c r="P6" s="2"/>
      <c r="Q6" s="2"/>
    </row>
    <row r="7" spans="1:19" x14ac:dyDescent="0.2">
      <c r="A7" s="9"/>
      <c r="B7" s="10"/>
      <c r="C7" s="11"/>
      <c r="D7" s="2"/>
      <c r="E7" s="2"/>
      <c r="F7" s="2"/>
      <c r="G7" s="2"/>
    </row>
    <row r="8" spans="1:19" x14ac:dyDescent="0.2">
      <c r="A8" s="13"/>
      <c r="B8" s="14"/>
      <c r="C8" s="14"/>
      <c r="D8" s="15" t="s">
        <v>5</v>
      </c>
      <c r="E8" s="142" t="s">
        <v>85</v>
      </c>
      <c r="F8" s="142" t="s">
        <v>86</v>
      </c>
      <c r="G8" s="169" t="s">
        <v>93</v>
      </c>
      <c r="H8" s="142" t="s">
        <v>87</v>
      </c>
      <c r="I8" s="142" t="s">
        <v>88</v>
      </c>
      <c r="J8" s="99" t="s">
        <v>94</v>
      </c>
      <c r="K8" s="99" t="s">
        <v>96</v>
      </c>
      <c r="L8" s="99" t="s">
        <v>97</v>
      </c>
      <c r="M8" s="15" t="s">
        <v>95</v>
      </c>
      <c r="N8" s="142" t="s">
        <v>100</v>
      </c>
      <c r="O8" s="99" t="s">
        <v>107</v>
      </c>
      <c r="P8" s="99" t="s">
        <v>108</v>
      </c>
      <c r="Q8" s="87" t="s">
        <v>110</v>
      </c>
    </row>
    <row r="9" spans="1:19" x14ac:dyDescent="0.2">
      <c r="A9" s="16"/>
      <c r="B9" s="17"/>
      <c r="C9" s="17"/>
      <c r="D9" s="113"/>
      <c r="E9" s="156"/>
      <c r="F9" s="156"/>
      <c r="G9" s="250"/>
      <c r="H9" s="156"/>
      <c r="I9" s="156"/>
      <c r="J9" s="114"/>
      <c r="K9" s="114"/>
      <c r="L9" s="114"/>
      <c r="M9" s="113"/>
      <c r="N9" s="156"/>
      <c r="O9" s="114"/>
      <c r="P9" s="114"/>
      <c r="Q9" s="114"/>
    </row>
    <row r="10" spans="1:19" x14ac:dyDescent="0.2">
      <c r="A10" s="19" t="s">
        <v>6</v>
      </c>
      <c r="B10" s="17"/>
      <c r="C10" s="17"/>
      <c r="D10" s="115"/>
      <c r="E10" s="150"/>
      <c r="F10" s="150"/>
      <c r="G10" s="243"/>
      <c r="H10" s="150"/>
      <c r="I10" s="150"/>
      <c r="J10" s="116"/>
      <c r="K10" s="116"/>
      <c r="L10" s="116"/>
      <c r="M10" s="115"/>
      <c r="N10" s="150"/>
      <c r="O10" s="116"/>
      <c r="P10" s="116"/>
      <c r="Q10" s="116"/>
    </row>
    <row r="11" spans="1:19" x14ac:dyDescent="0.2">
      <c r="A11" s="20" t="s">
        <v>7</v>
      </c>
      <c r="B11" s="17"/>
      <c r="C11" s="17"/>
      <c r="D11" s="117">
        <v>158886</v>
      </c>
      <c r="E11" s="154">
        <v>251754</v>
      </c>
      <c r="F11" s="154">
        <v>108088</v>
      </c>
      <c r="G11" s="21">
        <v>518728</v>
      </c>
      <c r="H11" s="154">
        <v>66276</v>
      </c>
      <c r="I11" s="154">
        <v>78537</v>
      </c>
      <c r="J11" s="118">
        <v>59856</v>
      </c>
      <c r="K11" s="118">
        <v>204669</v>
      </c>
      <c r="L11" s="118">
        <v>723397</v>
      </c>
      <c r="M11" s="117">
        <v>105103</v>
      </c>
      <c r="N11" s="154">
        <v>138313</v>
      </c>
      <c r="O11" s="118">
        <v>39610</v>
      </c>
      <c r="P11" s="118">
        <v>283026</v>
      </c>
      <c r="Q11" s="118">
        <v>1006423</v>
      </c>
    </row>
    <row r="12" spans="1:19" x14ac:dyDescent="0.2">
      <c r="A12" s="20"/>
      <c r="B12" s="17" t="s">
        <v>83</v>
      </c>
      <c r="C12" s="17"/>
      <c r="D12" s="117">
        <v>0</v>
      </c>
      <c r="E12" s="154">
        <v>0</v>
      </c>
      <c r="F12" s="154">
        <v>0</v>
      </c>
      <c r="G12" s="21">
        <v>0</v>
      </c>
      <c r="H12" s="154">
        <v>0</v>
      </c>
      <c r="I12" s="154">
        <v>0</v>
      </c>
      <c r="J12" s="118">
        <v>0</v>
      </c>
      <c r="K12" s="118">
        <v>0</v>
      </c>
      <c r="L12" s="118">
        <v>0</v>
      </c>
      <c r="M12" s="117">
        <v>0</v>
      </c>
      <c r="N12" s="154">
        <v>0</v>
      </c>
      <c r="O12" s="118">
        <v>0</v>
      </c>
      <c r="P12" s="118">
        <v>0</v>
      </c>
      <c r="Q12" s="118">
        <v>0</v>
      </c>
    </row>
    <row r="13" spans="1:19" s="195" customFormat="1" x14ac:dyDescent="0.2">
      <c r="A13" s="83"/>
      <c r="B13" s="81"/>
      <c r="C13" s="81" t="s">
        <v>69</v>
      </c>
      <c r="D13" s="196">
        <v>0</v>
      </c>
      <c r="E13" s="197">
        <v>0</v>
      </c>
      <c r="F13" s="197">
        <v>0</v>
      </c>
      <c r="G13" s="191">
        <v>0</v>
      </c>
      <c r="H13" s="197">
        <v>0</v>
      </c>
      <c r="I13" s="197">
        <v>0</v>
      </c>
      <c r="J13" s="198">
        <v>0</v>
      </c>
      <c r="K13" s="198">
        <v>0</v>
      </c>
      <c r="L13" s="198">
        <v>0</v>
      </c>
      <c r="M13" s="196">
        <v>0</v>
      </c>
      <c r="N13" s="197">
        <v>0</v>
      </c>
      <c r="O13" s="198">
        <v>0</v>
      </c>
      <c r="P13" s="198">
        <v>0</v>
      </c>
      <c r="Q13" s="198">
        <v>0</v>
      </c>
    </row>
    <row r="14" spans="1:19" s="195" customFormat="1" x14ac:dyDescent="0.2">
      <c r="A14" s="83"/>
      <c r="B14" s="81"/>
      <c r="C14" s="81" t="s">
        <v>84</v>
      </c>
      <c r="D14" s="196">
        <v>0</v>
      </c>
      <c r="E14" s="197">
        <v>0</v>
      </c>
      <c r="F14" s="197">
        <v>0</v>
      </c>
      <c r="G14" s="191">
        <v>0</v>
      </c>
      <c r="H14" s="197">
        <v>0</v>
      </c>
      <c r="I14" s="197">
        <v>0</v>
      </c>
      <c r="J14" s="198">
        <v>0</v>
      </c>
      <c r="K14" s="198">
        <v>0</v>
      </c>
      <c r="L14" s="198">
        <v>0</v>
      </c>
      <c r="M14" s="196">
        <v>0</v>
      </c>
      <c r="N14" s="197">
        <v>0</v>
      </c>
      <c r="O14" s="198">
        <v>0</v>
      </c>
      <c r="P14" s="198">
        <v>0</v>
      </c>
      <c r="Q14" s="198">
        <v>0</v>
      </c>
    </row>
    <row r="15" spans="1:19" x14ac:dyDescent="0.2">
      <c r="A15" s="20"/>
      <c r="B15" s="17" t="s">
        <v>102</v>
      </c>
      <c r="C15" s="17"/>
      <c r="D15" s="117">
        <v>116660</v>
      </c>
      <c r="E15" s="154">
        <v>213832.93</v>
      </c>
      <c r="F15" s="154">
        <v>61610</v>
      </c>
      <c r="G15" s="21">
        <v>392102.93</v>
      </c>
      <c r="H15" s="154">
        <v>29100.7</v>
      </c>
      <c r="I15" s="154">
        <v>32634.556</v>
      </c>
      <c r="J15" s="118">
        <v>16680.514999999999</v>
      </c>
      <c r="K15" s="118">
        <v>78415.771000000008</v>
      </c>
      <c r="L15" s="118">
        <v>470518.701</v>
      </c>
      <c r="M15" s="117">
        <v>69416.21100000001</v>
      </c>
      <c r="N15" s="154">
        <v>100434.656</v>
      </c>
      <c r="O15" s="118">
        <v>4942</v>
      </c>
      <c r="P15" s="118">
        <v>174792.86700000003</v>
      </c>
      <c r="Q15" s="118">
        <v>645311.56799999997</v>
      </c>
      <c r="S15" s="268"/>
    </row>
    <row r="16" spans="1:19" x14ac:dyDescent="0.2">
      <c r="A16" s="20"/>
      <c r="B16" s="17" t="s">
        <v>9</v>
      </c>
      <c r="C16" s="17"/>
      <c r="D16" s="117">
        <v>0</v>
      </c>
      <c r="E16" s="154">
        <v>0</v>
      </c>
      <c r="F16" s="154">
        <v>0</v>
      </c>
      <c r="G16" s="21">
        <v>0</v>
      </c>
      <c r="H16" s="154">
        <v>0</v>
      </c>
      <c r="I16" s="154">
        <v>0</v>
      </c>
      <c r="J16" s="118">
        <v>0</v>
      </c>
      <c r="K16" s="118">
        <v>0</v>
      </c>
      <c r="L16" s="118">
        <v>0</v>
      </c>
      <c r="M16" s="117">
        <v>0</v>
      </c>
      <c r="N16" s="154">
        <v>0</v>
      </c>
      <c r="O16" s="118">
        <v>0</v>
      </c>
      <c r="P16" s="118">
        <v>0</v>
      </c>
      <c r="Q16" s="118">
        <v>0</v>
      </c>
      <c r="S16" s="268"/>
    </row>
    <row r="17" spans="1:20" x14ac:dyDescent="0.2">
      <c r="A17" s="20"/>
      <c r="B17" s="17" t="s">
        <v>56</v>
      </c>
      <c r="C17" s="17"/>
      <c r="D17" s="117">
        <v>4424</v>
      </c>
      <c r="E17" s="154">
        <v>0</v>
      </c>
      <c r="F17" s="154">
        <v>0</v>
      </c>
      <c r="G17" s="21">
        <v>4424</v>
      </c>
      <c r="H17" s="154">
        <v>0</v>
      </c>
      <c r="I17" s="154">
        <v>0</v>
      </c>
      <c r="J17" s="118">
        <v>0</v>
      </c>
      <c r="K17" s="118">
        <v>0</v>
      </c>
      <c r="L17" s="118">
        <v>4424</v>
      </c>
      <c r="M17" s="117">
        <v>0</v>
      </c>
      <c r="N17" s="154">
        <v>0</v>
      </c>
      <c r="O17" s="118">
        <v>0</v>
      </c>
      <c r="P17" s="118">
        <v>0</v>
      </c>
      <c r="Q17" s="118">
        <v>4424</v>
      </c>
      <c r="T17" s="268"/>
    </row>
    <row r="18" spans="1:20" x14ac:dyDescent="0.2">
      <c r="A18" s="20"/>
      <c r="B18" s="81" t="s">
        <v>57</v>
      </c>
      <c r="C18" s="17"/>
      <c r="D18" s="117">
        <v>36802</v>
      </c>
      <c r="E18" s="154">
        <v>35300.070000000007</v>
      </c>
      <c r="F18" s="154">
        <v>41604</v>
      </c>
      <c r="G18" s="21">
        <v>113706.07</v>
      </c>
      <c r="H18" s="154">
        <v>35792.300000000003</v>
      </c>
      <c r="I18" s="154">
        <v>42775.444000000003</v>
      </c>
      <c r="J18" s="118">
        <v>38649.485000000001</v>
      </c>
      <c r="K18" s="118">
        <v>117217.22900000001</v>
      </c>
      <c r="L18" s="118">
        <v>230923.299</v>
      </c>
      <c r="M18" s="117">
        <v>34819.788999999997</v>
      </c>
      <c r="N18" s="154">
        <v>35863.343999999997</v>
      </c>
      <c r="O18" s="118">
        <v>32968</v>
      </c>
      <c r="P18" s="118">
        <v>103651.133</v>
      </c>
      <c r="Q18" s="118">
        <v>334574.43200000003</v>
      </c>
    </row>
    <row r="19" spans="1:20" x14ac:dyDescent="0.2">
      <c r="A19" s="20"/>
      <c r="B19" s="17" t="s">
        <v>10</v>
      </c>
      <c r="C19" s="17"/>
      <c r="D19" s="117">
        <v>386</v>
      </c>
      <c r="E19" s="154">
        <v>360</v>
      </c>
      <c r="F19" s="154">
        <v>543</v>
      </c>
      <c r="G19" s="21">
        <v>1289</v>
      </c>
      <c r="H19" s="154">
        <v>320</v>
      </c>
      <c r="I19" s="154">
        <v>272</v>
      </c>
      <c r="J19" s="118">
        <v>282</v>
      </c>
      <c r="K19" s="118">
        <v>874</v>
      </c>
      <c r="L19" s="118">
        <v>2163</v>
      </c>
      <c r="M19" s="117">
        <v>375</v>
      </c>
      <c r="N19" s="154">
        <v>475</v>
      </c>
      <c r="O19" s="118">
        <v>359</v>
      </c>
      <c r="P19" s="118">
        <v>1209</v>
      </c>
      <c r="Q19" s="118">
        <v>3372</v>
      </c>
    </row>
    <row r="20" spans="1:20" x14ac:dyDescent="0.2">
      <c r="A20" s="20"/>
      <c r="B20" s="17" t="s">
        <v>11</v>
      </c>
      <c r="C20" s="17"/>
      <c r="D20" s="117">
        <v>614</v>
      </c>
      <c r="E20" s="154">
        <v>2261</v>
      </c>
      <c r="F20" s="154">
        <v>4331</v>
      </c>
      <c r="G20" s="21">
        <v>7206</v>
      </c>
      <c r="H20" s="154">
        <v>1063</v>
      </c>
      <c r="I20" s="154">
        <v>2855</v>
      </c>
      <c r="J20" s="118">
        <v>4244</v>
      </c>
      <c r="K20" s="118">
        <v>8162</v>
      </c>
      <c r="L20" s="118">
        <v>15368</v>
      </c>
      <c r="M20" s="117">
        <v>492</v>
      </c>
      <c r="N20" s="154">
        <v>1540</v>
      </c>
      <c r="O20" s="118">
        <v>1341</v>
      </c>
      <c r="P20" s="118">
        <v>3373</v>
      </c>
      <c r="Q20" s="118">
        <v>18741</v>
      </c>
    </row>
    <row r="21" spans="1:20" x14ac:dyDescent="0.2">
      <c r="A21" s="20"/>
      <c r="B21" s="17"/>
      <c r="C21" s="17"/>
      <c r="D21" s="113"/>
      <c r="E21" s="156"/>
      <c r="F21" s="156"/>
      <c r="G21" s="250"/>
      <c r="H21" s="156"/>
      <c r="I21" s="156"/>
      <c r="J21" s="114"/>
      <c r="K21" s="114"/>
      <c r="L21" s="114"/>
      <c r="M21" s="113"/>
      <c r="N21" s="156"/>
      <c r="O21" s="114"/>
      <c r="P21" s="114"/>
      <c r="Q21" s="114"/>
    </row>
    <row r="22" spans="1:20" x14ac:dyDescent="0.2">
      <c r="A22" s="20" t="s">
        <v>12</v>
      </c>
      <c r="B22" s="17"/>
      <c r="C22" s="17"/>
      <c r="D22" s="117">
        <v>90045</v>
      </c>
      <c r="E22" s="154">
        <v>72818</v>
      </c>
      <c r="F22" s="154">
        <v>38418</v>
      </c>
      <c r="G22" s="21">
        <v>201281</v>
      </c>
      <c r="H22" s="154">
        <v>42276</v>
      </c>
      <c r="I22" s="154">
        <v>63573</v>
      </c>
      <c r="J22" s="118">
        <v>52181</v>
      </c>
      <c r="K22" s="118">
        <v>158030</v>
      </c>
      <c r="L22" s="118">
        <v>359311</v>
      </c>
      <c r="M22" s="117">
        <v>39855</v>
      </c>
      <c r="N22" s="154">
        <v>78001</v>
      </c>
      <c r="O22" s="118">
        <v>49741</v>
      </c>
      <c r="P22" s="118">
        <v>167597</v>
      </c>
      <c r="Q22" s="118">
        <v>526908</v>
      </c>
    </row>
    <row r="23" spans="1:20" x14ac:dyDescent="0.2">
      <c r="A23" s="20"/>
      <c r="B23" s="17" t="s">
        <v>13</v>
      </c>
      <c r="C23" s="17"/>
      <c r="D23" s="117">
        <v>9520</v>
      </c>
      <c r="E23" s="154">
        <v>9744</v>
      </c>
      <c r="F23" s="154">
        <v>9479</v>
      </c>
      <c r="G23" s="21">
        <v>28743</v>
      </c>
      <c r="H23" s="154">
        <v>10477</v>
      </c>
      <c r="I23" s="154">
        <v>10005</v>
      </c>
      <c r="J23" s="118">
        <v>10705</v>
      </c>
      <c r="K23" s="118">
        <v>31187</v>
      </c>
      <c r="L23" s="118">
        <v>59930</v>
      </c>
      <c r="M23" s="117">
        <v>10426</v>
      </c>
      <c r="N23" s="154">
        <v>10509</v>
      </c>
      <c r="O23" s="118">
        <v>12862</v>
      </c>
      <c r="P23" s="118">
        <v>33797</v>
      </c>
      <c r="Q23" s="118">
        <v>93727</v>
      </c>
    </row>
    <row r="24" spans="1:20" x14ac:dyDescent="0.2">
      <c r="A24" s="20"/>
      <c r="B24" s="17" t="s">
        <v>14</v>
      </c>
      <c r="C24" s="17"/>
      <c r="D24" s="117">
        <v>3529</v>
      </c>
      <c r="E24" s="154">
        <v>39723</v>
      </c>
      <c r="F24" s="154">
        <v>9226</v>
      </c>
      <c r="G24" s="21">
        <v>52478</v>
      </c>
      <c r="H24" s="154">
        <v>9942</v>
      </c>
      <c r="I24" s="154">
        <v>14170</v>
      </c>
      <c r="J24" s="118">
        <v>8169</v>
      </c>
      <c r="K24" s="118">
        <v>32281</v>
      </c>
      <c r="L24" s="118">
        <v>84759</v>
      </c>
      <c r="M24" s="117">
        <v>10273</v>
      </c>
      <c r="N24" s="154">
        <v>18247</v>
      </c>
      <c r="O24" s="118">
        <v>15438</v>
      </c>
      <c r="P24" s="118">
        <v>43958</v>
      </c>
      <c r="Q24" s="118">
        <v>128717</v>
      </c>
    </row>
    <row r="25" spans="1:20" x14ac:dyDescent="0.2">
      <c r="A25" s="20"/>
      <c r="B25" s="17" t="s">
        <v>15</v>
      </c>
      <c r="C25" s="17"/>
      <c r="D25" s="117">
        <v>76855</v>
      </c>
      <c r="E25" s="154">
        <v>22692</v>
      </c>
      <c r="F25" s="154">
        <v>17018</v>
      </c>
      <c r="G25" s="21">
        <v>116565</v>
      </c>
      <c r="H25" s="154">
        <v>17957</v>
      </c>
      <c r="I25" s="154">
        <v>38842</v>
      </c>
      <c r="J25" s="118">
        <v>32648</v>
      </c>
      <c r="K25" s="118">
        <v>89447</v>
      </c>
      <c r="L25" s="118">
        <v>206012</v>
      </c>
      <c r="M25" s="117">
        <v>16827</v>
      </c>
      <c r="N25" s="154">
        <v>48497</v>
      </c>
      <c r="O25" s="118">
        <v>17177</v>
      </c>
      <c r="P25" s="118">
        <v>82501</v>
      </c>
      <c r="Q25" s="118">
        <v>288513</v>
      </c>
    </row>
    <row r="26" spans="1:20" x14ac:dyDescent="0.2">
      <c r="A26" s="20"/>
      <c r="B26" s="17" t="s">
        <v>58</v>
      </c>
      <c r="C26" s="17"/>
      <c r="D26" s="117">
        <v>141</v>
      </c>
      <c r="E26" s="154">
        <v>659</v>
      </c>
      <c r="F26" s="154">
        <v>2645</v>
      </c>
      <c r="G26" s="21">
        <v>3445</v>
      </c>
      <c r="H26" s="154">
        <v>3897</v>
      </c>
      <c r="I26" s="154">
        <v>534</v>
      </c>
      <c r="J26" s="118">
        <v>659</v>
      </c>
      <c r="K26" s="118">
        <v>5090</v>
      </c>
      <c r="L26" s="118">
        <v>8535</v>
      </c>
      <c r="M26" s="117">
        <v>2329</v>
      </c>
      <c r="N26" s="154">
        <v>732</v>
      </c>
      <c r="O26" s="118">
        <v>4189</v>
      </c>
      <c r="P26" s="118">
        <v>7250</v>
      </c>
      <c r="Q26" s="118">
        <v>15785</v>
      </c>
    </row>
    <row r="27" spans="1:20" x14ac:dyDescent="0.2">
      <c r="A27" s="20"/>
      <c r="B27" s="17" t="s">
        <v>60</v>
      </c>
      <c r="C27" s="17"/>
      <c r="D27" s="117">
        <v>0</v>
      </c>
      <c r="E27" s="154">
        <v>0</v>
      </c>
      <c r="F27" s="154">
        <v>50</v>
      </c>
      <c r="G27" s="21">
        <v>50</v>
      </c>
      <c r="H27" s="154">
        <v>3</v>
      </c>
      <c r="I27" s="154">
        <v>22</v>
      </c>
      <c r="J27" s="118">
        <v>0</v>
      </c>
      <c r="K27" s="118">
        <v>25</v>
      </c>
      <c r="L27" s="118">
        <v>75</v>
      </c>
      <c r="M27" s="117">
        <v>0</v>
      </c>
      <c r="N27" s="154">
        <v>16</v>
      </c>
      <c r="O27" s="118">
        <v>74</v>
      </c>
      <c r="P27" s="118">
        <v>90</v>
      </c>
      <c r="Q27" s="118">
        <v>165</v>
      </c>
    </row>
    <row r="28" spans="1:20" x14ac:dyDescent="0.2">
      <c r="A28" s="20"/>
      <c r="B28" s="17" t="s">
        <v>16</v>
      </c>
      <c r="C28" s="17"/>
      <c r="D28" s="117">
        <v>0</v>
      </c>
      <c r="E28" s="154">
        <v>0</v>
      </c>
      <c r="F28" s="154">
        <v>0</v>
      </c>
      <c r="G28" s="21">
        <v>0</v>
      </c>
      <c r="H28" s="154">
        <v>0</v>
      </c>
      <c r="I28" s="154">
        <v>0</v>
      </c>
      <c r="J28" s="118">
        <v>0</v>
      </c>
      <c r="K28" s="118">
        <v>0</v>
      </c>
      <c r="L28" s="118">
        <v>0</v>
      </c>
      <c r="M28" s="117">
        <v>0</v>
      </c>
      <c r="N28" s="154">
        <v>0</v>
      </c>
      <c r="O28" s="118">
        <v>1</v>
      </c>
      <c r="P28" s="118">
        <v>1</v>
      </c>
      <c r="Q28" s="118">
        <v>1</v>
      </c>
    </row>
    <row r="29" spans="1:20" x14ac:dyDescent="0.2">
      <c r="A29" s="20"/>
      <c r="B29" s="17"/>
      <c r="C29" s="17"/>
      <c r="D29" s="117"/>
      <c r="E29" s="154"/>
      <c r="F29" s="154"/>
      <c r="G29" s="21"/>
      <c r="H29" s="154"/>
      <c r="I29" s="154"/>
      <c r="J29" s="118"/>
      <c r="K29" s="118"/>
      <c r="L29" s="118"/>
      <c r="M29" s="117"/>
      <c r="N29" s="154"/>
      <c r="O29" s="118"/>
      <c r="P29" s="118"/>
      <c r="Q29" s="118"/>
    </row>
    <row r="30" spans="1:20" x14ac:dyDescent="0.2">
      <c r="A30" s="22" t="s">
        <v>17</v>
      </c>
      <c r="B30" s="23"/>
      <c r="C30" s="23"/>
      <c r="D30" s="117">
        <v>68841</v>
      </c>
      <c r="E30" s="154">
        <v>178936</v>
      </c>
      <c r="F30" s="154">
        <v>69670</v>
      </c>
      <c r="G30" s="21">
        <v>317447</v>
      </c>
      <c r="H30" s="154">
        <v>24000</v>
      </c>
      <c r="I30" s="154">
        <v>14964</v>
      </c>
      <c r="J30" s="118">
        <v>7675</v>
      </c>
      <c r="K30" s="118">
        <v>46639</v>
      </c>
      <c r="L30" s="118">
        <v>364086</v>
      </c>
      <c r="M30" s="117">
        <v>65248</v>
      </c>
      <c r="N30" s="154">
        <v>60312</v>
      </c>
      <c r="O30" s="118">
        <v>-10131</v>
      </c>
      <c r="P30" s="118">
        <v>115429</v>
      </c>
      <c r="Q30" s="118">
        <v>479515</v>
      </c>
    </row>
    <row r="31" spans="1:20" x14ac:dyDescent="0.2">
      <c r="A31" s="20"/>
      <c r="B31" s="17"/>
      <c r="C31" s="17"/>
      <c r="D31" s="117"/>
      <c r="E31" s="154"/>
      <c r="F31" s="154"/>
      <c r="G31" s="21"/>
      <c r="H31" s="154"/>
      <c r="I31" s="154"/>
      <c r="J31" s="118"/>
      <c r="K31" s="118"/>
      <c r="L31" s="118"/>
      <c r="M31" s="117"/>
      <c r="N31" s="154"/>
      <c r="O31" s="118"/>
      <c r="P31" s="118"/>
      <c r="Q31" s="118"/>
    </row>
    <row r="32" spans="1:20" x14ac:dyDescent="0.2">
      <c r="A32" s="19" t="s">
        <v>18</v>
      </c>
      <c r="B32" s="17"/>
      <c r="C32" s="17"/>
      <c r="D32" s="117"/>
      <c r="E32" s="154"/>
      <c r="F32" s="154"/>
      <c r="G32" s="21"/>
      <c r="H32" s="154"/>
      <c r="I32" s="154"/>
      <c r="J32" s="118"/>
      <c r="K32" s="118"/>
      <c r="L32" s="118"/>
      <c r="M32" s="117"/>
      <c r="N32" s="154"/>
      <c r="O32" s="118"/>
      <c r="P32" s="118"/>
      <c r="Q32" s="118"/>
    </row>
    <row r="33" spans="1:17" x14ac:dyDescent="0.2">
      <c r="A33" s="20" t="s">
        <v>19</v>
      </c>
      <c r="B33" s="17"/>
      <c r="C33" s="17"/>
      <c r="D33" s="117">
        <v>196</v>
      </c>
      <c r="E33" s="154">
        <v>10</v>
      </c>
      <c r="F33" s="154">
        <v>145</v>
      </c>
      <c r="G33" s="21">
        <v>351</v>
      </c>
      <c r="H33" s="154">
        <v>141</v>
      </c>
      <c r="I33" s="154">
        <v>229</v>
      </c>
      <c r="J33" s="118">
        <v>323</v>
      </c>
      <c r="K33" s="118">
        <v>693</v>
      </c>
      <c r="L33" s="118">
        <v>1044</v>
      </c>
      <c r="M33" s="117">
        <v>516</v>
      </c>
      <c r="N33" s="154">
        <v>469</v>
      </c>
      <c r="O33" s="118">
        <v>364</v>
      </c>
      <c r="P33" s="118">
        <v>1349</v>
      </c>
      <c r="Q33" s="118">
        <v>2393</v>
      </c>
    </row>
    <row r="34" spans="1:17" x14ac:dyDescent="0.2">
      <c r="A34" s="20"/>
      <c r="B34" s="17" t="s">
        <v>20</v>
      </c>
      <c r="C34" s="17"/>
      <c r="D34" s="117">
        <v>0</v>
      </c>
      <c r="E34" s="154">
        <v>0</v>
      </c>
      <c r="F34" s="154">
        <v>0</v>
      </c>
      <c r="G34" s="21">
        <v>0</v>
      </c>
      <c r="H34" s="154">
        <v>0</v>
      </c>
      <c r="I34" s="154">
        <v>0</v>
      </c>
      <c r="J34" s="118">
        <v>0</v>
      </c>
      <c r="K34" s="118">
        <v>0</v>
      </c>
      <c r="L34" s="118">
        <v>0</v>
      </c>
      <c r="M34" s="117">
        <v>47</v>
      </c>
      <c r="N34" s="154">
        <v>0</v>
      </c>
      <c r="O34" s="118">
        <v>0</v>
      </c>
      <c r="P34" s="118">
        <v>47</v>
      </c>
      <c r="Q34" s="118">
        <v>47</v>
      </c>
    </row>
    <row r="35" spans="1:17" x14ac:dyDescent="0.2">
      <c r="A35" s="20"/>
      <c r="B35" s="17" t="s">
        <v>21</v>
      </c>
      <c r="C35" s="17"/>
      <c r="D35" s="117">
        <v>196</v>
      </c>
      <c r="E35" s="154">
        <v>10</v>
      </c>
      <c r="F35" s="154">
        <v>145</v>
      </c>
      <c r="G35" s="21">
        <v>351</v>
      </c>
      <c r="H35" s="154">
        <v>141</v>
      </c>
      <c r="I35" s="154">
        <v>229</v>
      </c>
      <c r="J35" s="118">
        <v>23</v>
      </c>
      <c r="K35" s="118">
        <v>393</v>
      </c>
      <c r="L35" s="118">
        <v>744</v>
      </c>
      <c r="M35" s="117">
        <v>563</v>
      </c>
      <c r="N35" s="154">
        <v>469</v>
      </c>
      <c r="O35" s="118">
        <v>364</v>
      </c>
      <c r="P35" s="118">
        <v>1396</v>
      </c>
      <c r="Q35" s="118">
        <v>2140</v>
      </c>
    </row>
    <row r="36" spans="1:17" x14ac:dyDescent="0.2">
      <c r="A36" s="20"/>
      <c r="B36" s="17" t="s">
        <v>22</v>
      </c>
      <c r="C36" s="17"/>
      <c r="D36" s="117">
        <v>0</v>
      </c>
      <c r="E36" s="154">
        <v>0</v>
      </c>
      <c r="F36" s="154">
        <v>0</v>
      </c>
      <c r="G36" s="21">
        <v>0</v>
      </c>
      <c r="H36" s="154">
        <v>0</v>
      </c>
      <c r="I36" s="154">
        <v>0</v>
      </c>
      <c r="J36" s="118">
        <v>300</v>
      </c>
      <c r="K36" s="118">
        <v>300</v>
      </c>
      <c r="L36" s="118">
        <v>300</v>
      </c>
      <c r="M36" s="117">
        <v>0</v>
      </c>
      <c r="N36" s="154">
        <v>0</v>
      </c>
      <c r="O36" s="118">
        <v>0</v>
      </c>
      <c r="P36" s="118">
        <v>0</v>
      </c>
      <c r="Q36" s="118">
        <v>300</v>
      </c>
    </row>
    <row r="37" spans="1:17" x14ac:dyDescent="0.2">
      <c r="A37" s="20"/>
      <c r="B37" s="17"/>
      <c r="C37" s="17"/>
      <c r="D37" s="117"/>
      <c r="E37" s="154"/>
      <c r="F37" s="154"/>
      <c r="G37" s="21"/>
      <c r="H37" s="154"/>
      <c r="I37" s="154"/>
      <c r="J37" s="118"/>
      <c r="K37" s="118"/>
      <c r="L37" s="118"/>
      <c r="M37" s="117"/>
      <c r="N37" s="154"/>
      <c r="O37" s="118"/>
      <c r="P37" s="118"/>
      <c r="Q37" s="118"/>
    </row>
    <row r="38" spans="1:17" x14ac:dyDescent="0.2">
      <c r="A38" s="24" t="s">
        <v>61</v>
      </c>
      <c r="B38" s="25"/>
      <c r="C38" s="25"/>
      <c r="D38" s="119">
        <v>158886</v>
      </c>
      <c r="E38" s="157">
        <v>251754</v>
      </c>
      <c r="F38" s="157">
        <v>108088</v>
      </c>
      <c r="G38" s="26">
        <v>518728</v>
      </c>
      <c r="H38" s="157">
        <v>66276</v>
      </c>
      <c r="I38" s="157">
        <v>78537</v>
      </c>
      <c r="J38" s="120">
        <v>59856</v>
      </c>
      <c r="K38" s="120">
        <v>204669</v>
      </c>
      <c r="L38" s="120">
        <v>723397</v>
      </c>
      <c r="M38" s="119">
        <v>105150</v>
      </c>
      <c r="N38" s="157">
        <v>138313</v>
      </c>
      <c r="O38" s="120">
        <v>39610</v>
      </c>
      <c r="P38" s="120">
        <v>283073</v>
      </c>
      <c r="Q38" s="120">
        <v>1006470</v>
      </c>
    </row>
    <row r="39" spans="1:17" x14ac:dyDescent="0.2">
      <c r="A39" s="24" t="s">
        <v>62</v>
      </c>
      <c r="B39" s="25"/>
      <c r="C39" s="25"/>
      <c r="D39" s="119">
        <v>90241</v>
      </c>
      <c r="E39" s="157">
        <v>72828</v>
      </c>
      <c r="F39" s="157">
        <v>38563</v>
      </c>
      <c r="G39" s="26">
        <v>201632</v>
      </c>
      <c r="H39" s="157">
        <v>42417</v>
      </c>
      <c r="I39" s="157">
        <v>63802</v>
      </c>
      <c r="J39" s="120">
        <v>52504</v>
      </c>
      <c r="K39" s="120">
        <v>158723</v>
      </c>
      <c r="L39" s="120">
        <v>360355</v>
      </c>
      <c r="M39" s="119">
        <v>40418</v>
      </c>
      <c r="N39" s="157">
        <v>78470</v>
      </c>
      <c r="O39" s="120">
        <v>50105</v>
      </c>
      <c r="P39" s="120">
        <v>168993</v>
      </c>
      <c r="Q39" s="120">
        <v>529348</v>
      </c>
    </row>
    <row r="40" spans="1:17" x14ac:dyDescent="0.2">
      <c r="A40" s="24" t="s">
        <v>23</v>
      </c>
      <c r="B40" s="25"/>
      <c r="C40" s="25"/>
      <c r="D40" s="119">
        <v>68645</v>
      </c>
      <c r="E40" s="157">
        <v>178926</v>
      </c>
      <c r="F40" s="157">
        <v>69525</v>
      </c>
      <c r="G40" s="26">
        <v>317096</v>
      </c>
      <c r="H40" s="157">
        <v>23859</v>
      </c>
      <c r="I40" s="157">
        <v>14735</v>
      </c>
      <c r="J40" s="120">
        <v>7352</v>
      </c>
      <c r="K40" s="120">
        <v>45946</v>
      </c>
      <c r="L40" s="120">
        <v>363042</v>
      </c>
      <c r="M40" s="119">
        <v>64732</v>
      </c>
      <c r="N40" s="157">
        <v>59843</v>
      </c>
      <c r="O40" s="120">
        <v>-10495</v>
      </c>
      <c r="P40" s="120">
        <v>114080</v>
      </c>
      <c r="Q40" s="120">
        <v>477122</v>
      </c>
    </row>
    <row r="41" spans="1:17" x14ac:dyDescent="0.2">
      <c r="A41" s="27"/>
      <c r="B41" s="28"/>
      <c r="C41" s="28"/>
      <c r="D41" s="121"/>
      <c r="E41" s="158"/>
      <c r="F41" s="158"/>
      <c r="G41" s="251"/>
      <c r="H41" s="158"/>
      <c r="I41" s="158"/>
      <c r="J41" s="122"/>
      <c r="K41" s="122"/>
      <c r="L41" s="122"/>
      <c r="M41" s="121"/>
      <c r="N41" s="158"/>
      <c r="O41" s="122"/>
      <c r="P41" s="122"/>
      <c r="Q41" s="122"/>
    </row>
    <row r="42" spans="1:17" x14ac:dyDescent="0.2">
      <c r="A42" s="19" t="s">
        <v>24</v>
      </c>
      <c r="B42" s="17"/>
      <c r="C42" s="17"/>
      <c r="D42" s="113"/>
      <c r="E42" s="156"/>
      <c r="F42" s="156"/>
      <c r="G42" s="250"/>
      <c r="H42" s="156"/>
      <c r="I42" s="156"/>
      <c r="J42" s="114"/>
      <c r="K42" s="114"/>
      <c r="L42" s="114"/>
      <c r="M42" s="113"/>
      <c r="N42" s="156"/>
      <c r="O42" s="114"/>
      <c r="P42" s="114"/>
      <c r="Q42" s="114"/>
    </row>
    <row r="43" spans="1:17" x14ac:dyDescent="0.2">
      <c r="A43" s="19"/>
      <c r="B43" s="17"/>
      <c r="C43" s="17"/>
      <c r="D43" s="113"/>
      <c r="E43" s="156"/>
      <c r="F43" s="156"/>
      <c r="G43" s="250"/>
      <c r="H43" s="156"/>
      <c r="I43" s="156"/>
      <c r="J43" s="114"/>
      <c r="K43" s="114"/>
      <c r="L43" s="114"/>
      <c r="M43" s="113"/>
      <c r="N43" s="156"/>
      <c r="O43" s="114"/>
      <c r="P43" s="114"/>
      <c r="Q43" s="114"/>
    </row>
    <row r="44" spans="1:17" x14ac:dyDescent="0.2">
      <c r="A44" s="20" t="s">
        <v>25</v>
      </c>
      <c r="B44" s="17"/>
      <c r="C44" s="17"/>
      <c r="D44" s="117">
        <v>65156</v>
      </c>
      <c r="E44" s="154">
        <v>2256395</v>
      </c>
      <c r="F44" s="154">
        <v>153533</v>
      </c>
      <c r="G44" s="21">
        <v>2475084</v>
      </c>
      <c r="H44" s="154">
        <v>20851</v>
      </c>
      <c r="I44" s="154">
        <v>13680</v>
      </c>
      <c r="J44" s="118">
        <v>-4376</v>
      </c>
      <c r="K44" s="118">
        <v>30155</v>
      </c>
      <c r="L44" s="118">
        <v>2505239</v>
      </c>
      <c r="M44" s="117">
        <v>64667</v>
      </c>
      <c r="N44" s="154">
        <v>59843</v>
      </c>
      <c r="O44" s="118">
        <v>38518</v>
      </c>
      <c r="P44" s="118">
        <v>163028</v>
      </c>
      <c r="Q44" s="118">
        <v>2668267.4</v>
      </c>
    </row>
    <row r="45" spans="1:17" x14ac:dyDescent="0.2">
      <c r="A45" s="20" t="s">
        <v>26</v>
      </c>
      <c r="B45" s="17"/>
      <c r="C45" s="17"/>
      <c r="D45" s="117">
        <v>-278</v>
      </c>
      <c r="E45" s="154">
        <v>-8</v>
      </c>
      <c r="F45" s="154">
        <v>-66</v>
      </c>
      <c r="G45" s="21">
        <v>-352</v>
      </c>
      <c r="H45" s="154">
        <v>-53</v>
      </c>
      <c r="I45" s="154">
        <v>-69</v>
      </c>
      <c r="J45" s="118">
        <v>-47</v>
      </c>
      <c r="K45" s="118">
        <v>-169</v>
      </c>
      <c r="L45" s="118">
        <v>-521</v>
      </c>
      <c r="M45" s="117">
        <v>-49</v>
      </c>
      <c r="N45" s="154">
        <v>-62</v>
      </c>
      <c r="O45" s="118">
        <v>-55</v>
      </c>
      <c r="P45" s="118">
        <v>-166</v>
      </c>
      <c r="Q45" s="118">
        <v>-687</v>
      </c>
    </row>
    <row r="46" spans="1:17" x14ac:dyDescent="0.2">
      <c r="A46" s="20"/>
      <c r="B46" s="17" t="s">
        <v>27</v>
      </c>
      <c r="C46" s="17"/>
      <c r="D46" s="117">
        <v>140</v>
      </c>
      <c r="E46" s="154">
        <v>109</v>
      </c>
      <c r="F46" s="154">
        <v>53</v>
      </c>
      <c r="G46" s="21">
        <v>302</v>
      </c>
      <c r="H46" s="154">
        <v>98</v>
      </c>
      <c r="I46" s="154">
        <v>99</v>
      </c>
      <c r="J46" s="118">
        <v>182</v>
      </c>
      <c r="K46" s="118">
        <v>379</v>
      </c>
      <c r="L46" s="118">
        <v>681</v>
      </c>
      <c r="M46" s="117">
        <v>107</v>
      </c>
      <c r="N46" s="154">
        <v>43</v>
      </c>
      <c r="O46" s="118">
        <v>27</v>
      </c>
      <c r="P46" s="118">
        <v>177</v>
      </c>
      <c r="Q46" s="118">
        <v>858</v>
      </c>
    </row>
    <row r="47" spans="1:17" x14ac:dyDescent="0.2">
      <c r="A47" s="20"/>
      <c r="B47" s="17" t="s">
        <v>28</v>
      </c>
      <c r="C47" s="17"/>
      <c r="D47" s="117">
        <v>418</v>
      </c>
      <c r="E47" s="154">
        <v>117</v>
      </c>
      <c r="F47" s="154">
        <v>119</v>
      </c>
      <c r="G47" s="21">
        <v>654</v>
      </c>
      <c r="H47" s="154">
        <v>151</v>
      </c>
      <c r="I47" s="154">
        <v>168</v>
      </c>
      <c r="J47" s="118">
        <v>229</v>
      </c>
      <c r="K47" s="118">
        <v>548</v>
      </c>
      <c r="L47" s="118">
        <v>1202</v>
      </c>
      <c r="M47" s="117">
        <v>156</v>
      </c>
      <c r="N47" s="154">
        <v>105</v>
      </c>
      <c r="O47" s="118">
        <v>82</v>
      </c>
      <c r="P47" s="118">
        <v>343</v>
      </c>
      <c r="Q47" s="118">
        <v>1545</v>
      </c>
    </row>
    <row r="48" spans="1:17" x14ac:dyDescent="0.2">
      <c r="A48" s="20" t="s">
        <v>29</v>
      </c>
      <c r="B48" s="17"/>
      <c r="C48" s="17"/>
      <c r="D48" s="117">
        <v>-457032</v>
      </c>
      <c r="E48" s="154">
        <v>1358585</v>
      </c>
      <c r="F48" s="154">
        <v>-621270</v>
      </c>
      <c r="G48" s="21">
        <v>280283</v>
      </c>
      <c r="H48" s="154">
        <v>-398888</v>
      </c>
      <c r="I48" s="154">
        <v>151724</v>
      </c>
      <c r="J48" s="118">
        <v>-1235071</v>
      </c>
      <c r="K48" s="118">
        <v>-1482235</v>
      </c>
      <c r="L48" s="118">
        <v>-1201952</v>
      </c>
      <c r="M48" s="117">
        <v>70712</v>
      </c>
      <c r="N48" s="154">
        <v>-126086</v>
      </c>
      <c r="O48" s="118">
        <v>87487</v>
      </c>
      <c r="P48" s="118">
        <v>32113</v>
      </c>
      <c r="Q48" s="118">
        <v>-1169839</v>
      </c>
    </row>
    <row r="49" spans="1:17" x14ac:dyDescent="0.2">
      <c r="A49" s="20"/>
      <c r="B49" s="17" t="s">
        <v>30</v>
      </c>
      <c r="C49" s="17"/>
      <c r="D49" s="117">
        <v>606972</v>
      </c>
      <c r="E49" s="154">
        <v>1848424</v>
      </c>
      <c r="F49" s="154">
        <v>-190701</v>
      </c>
      <c r="G49" s="21">
        <v>2264695</v>
      </c>
      <c r="H49" s="154">
        <v>-69459</v>
      </c>
      <c r="I49" s="154">
        <v>241018</v>
      </c>
      <c r="J49" s="118">
        <v>-804670</v>
      </c>
      <c r="K49" s="118">
        <v>-633111</v>
      </c>
      <c r="L49" s="118">
        <v>1631584</v>
      </c>
      <c r="M49" s="117">
        <v>171883</v>
      </c>
      <c r="N49" s="154">
        <v>-75856</v>
      </c>
      <c r="O49" s="118">
        <v>925368</v>
      </c>
      <c r="P49" s="118">
        <v>1021395</v>
      </c>
      <c r="Q49" s="118">
        <v>2652979</v>
      </c>
    </row>
    <row r="50" spans="1:17" x14ac:dyDescent="0.2">
      <c r="A50" s="20"/>
      <c r="B50" s="17" t="s">
        <v>31</v>
      </c>
      <c r="C50" s="17"/>
      <c r="D50" s="117">
        <v>1064004</v>
      </c>
      <c r="E50" s="154">
        <v>489839</v>
      </c>
      <c r="F50" s="154">
        <v>430569</v>
      </c>
      <c r="G50" s="21">
        <v>1984412</v>
      </c>
      <c r="H50" s="154">
        <v>329429</v>
      </c>
      <c r="I50" s="154">
        <v>89294</v>
      </c>
      <c r="J50" s="118">
        <v>430401</v>
      </c>
      <c r="K50" s="118">
        <v>849124</v>
      </c>
      <c r="L50" s="118">
        <v>2833536</v>
      </c>
      <c r="M50" s="117">
        <v>101171</v>
      </c>
      <c r="N50" s="154">
        <v>50230</v>
      </c>
      <c r="O50" s="118">
        <v>837881</v>
      </c>
      <c r="P50" s="118">
        <v>989282</v>
      </c>
      <c r="Q50" s="118">
        <v>3822818</v>
      </c>
    </row>
    <row r="51" spans="1:17" x14ac:dyDescent="0.2">
      <c r="A51" s="20" t="s">
        <v>32</v>
      </c>
      <c r="B51" s="17"/>
      <c r="C51" s="17"/>
      <c r="D51" s="117">
        <v>494535</v>
      </c>
      <c r="E51" s="154">
        <v>748218</v>
      </c>
      <c r="F51" s="154">
        <v>883545</v>
      </c>
      <c r="G51" s="21">
        <v>2126298</v>
      </c>
      <c r="H51" s="154">
        <v>-291755</v>
      </c>
      <c r="I51" s="154">
        <v>566939</v>
      </c>
      <c r="J51" s="118">
        <v>1208040</v>
      </c>
      <c r="K51" s="118">
        <v>1483224</v>
      </c>
      <c r="L51" s="118">
        <v>3609522</v>
      </c>
      <c r="M51" s="117">
        <v>-2796</v>
      </c>
      <c r="N51" s="154">
        <v>172172</v>
      </c>
      <c r="O51" s="118">
        <v>-44863</v>
      </c>
      <c r="P51" s="118">
        <v>124513</v>
      </c>
      <c r="Q51" s="118">
        <v>3734035</v>
      </c>
    </row>
    <row r="52" spans="1:17" x14ac:dyDescent="0.2">
      <c r="A52" s="20" t="s">
        <v>33</v>
      </c>
      <c r="B52" s="17"/>
      <c r="C52" s="17"/>
      <c r="D52" s="117">
        <v>27931</v>
      </c>
      <c r="E52" s="154">
        <v>149600</v>
      </c>
      <c r="F52" s="154">
        <v>-108676</v>
      </c>
      <c r="G52" s="21">
        <v>68855</v>
      </c>
      <c r="H52" s="154">
        <v>711547</v>
      </c>
      <c r="I52" s="154">
        <v>-704914</v>
      </c>
      <c r="J52" s="118">
        <v>22702</v>
      </c>
      <c r="K52" s="118">
        <v>29335</v>
      </c>
      <c r="L52" s="118">
        <v>98190</v>
      </c>
      <c r="M52" s="117">
        <v>-3200</v>
      </c>
      <c r="N52" s="154">
        <v>13819</v>
      </c>
      <c r="O52" s="118">
        <v>-4051</v>
      </c>
      <c r="P52" s="118">
        <v>6568</v>
      </c>
      <c r="Q52" s="118">
        <v>104758.39999999999</v>
      </c>
    </row>
    <row r="53" spans="1:17" x14ac:dyDescent="0.2">
      <c r="A53" s="20" t="s">
        <v>89</v>
      </c>
      <c r="B53" s="17"/>
      <c r="C53" s="17"/>
      <c r="D53" s="117">
        <v>0</v>
      </c>
      <c r="E53" s="154">
        <v>0</v>
      </c>
      <c r="F53" s="154">
        <v>0</v>
      </c>
      <c r="G53" s="21">
        <v>0</v>
      </c>
      <c r="H53" s="154">
        <v>0</v>
      </c>
      <c r="I53" s="154">
        <v>0</v>
      </c>
      <c r="J53" s="118">
        <v>0</v>
      </c>
      <c r="K53" s="118">
        <v>0</v>
      </c>
      <c r="L53" s="118">
        <v>0</v>
      </c>
      <c r="M53" s="117">
        <v>0</v>
      </c>
      <c r="N53" s="154">
        <v>0</v>
      </c>
      <c r="O53" s="118">
        <v>0</v>
      </c>
      <c r="P53" s="118">
        <v>0</v>
      </c>
      <c r="Q53" s="118">
        <v>0</v>
      </c>
    </row>
    <row r="54" spans="1:17" x14ac:dyDescent="0.2">
      <c r="A54" s="20"/>
      <c r="B54" s="17" t="s">
        <v>34</v>
      </c>
      <c r="C54" s="17"/>
      <c r="D54" s="117">
        <v>0</v>
      </c>
      <c r="E54" s="154">
        <v>0</v>
      </c>
      <c r="F54" s="154">
        <v>0</v>
      </c>
      <c r="G54" s="21">
        <v>0</v>
      </c>
      <c r="H54" s="154">
        <v>0</v>
      </c>
      <c r="I54" s="154">
        <v>0</v>
      </c>
      <c r="J54" s="118">
        <v>0</v>
      </c>
      <c r="K54" s="118">
        <v>0</v>
      </c>
      <c r="L54" s="118">
        <v>0</v>
      </c>
      <c r="M54" s="117">
        <v>0</v>
      </c>
      <c r="N54" s="154">
        <v>0</v>
      </c>
      <c r="O54" s="118">
        <v>0</v>
      </c>
      <c r="P54" s="118">
        <v>0</v>
      </c>
      <c r="Q54" s="118">
        <v>0</v>
      </c>
    </row>
    <row r="55" spans="1:17" x14ac:dyDescent="0.2">
      <c r="A55" s="20"/>
      <c r="B55" s="17" t="s">
        <v>35</v>
      </c>
      <c r="C55" s="17"/>
      <c r="D55" s="117">
        <v>0</v>
      </c>
      <c r="E55" s="154">
        <v>0</v>
      </c>
      <c r="F55" s="154">
        <v>0</v>
      </c>
      <c r="G55" s="21">
        <v>0</v>
      </c>
      <c r="H55" s="154">
        <v>0</v>
      </c>
      <c r="I55" s="154">
        <v>0</v>
      </c>
      <c r="J55" s="118">
        <v>0</v>
      </c>
      <c r="K55" s="118">
        <v>0</v>
      </c>
      <c r="L55" s="118">
        <v>0</v>
      </c>
      <c r="M55" s="117">
        <v>0</v>
      </c>
      <c r="N55" s="154">
        <v>0</v>
      </c>
      <c r="O55" s="118">
        <v>0</v>
      </c>
      <c r="P55" s="118">
        <v>0</v>
      </c>
      <c r="Q55" s="118">
        <v>0</v>
      </c>
    </row>
    <row r="56" spans="1:17" x14ac:dyDescent="0.2">
      <c r="A56" s="83" t="s">
        <v>91</v>
      </c>
      <c r="B56" s="17"/>
      <c r="C56" s="17"/>
      <c r="D56" s="117">
        <v>0</v>
      </c>
      <c r="E56" s="154">
        <v>0</v>
      </c>
      <c r="F56" s="154">
        <v>0</v>
      </c>
      <c r="G56" s="21">
        <v>0</v>
      </c>
      <c r="H56" s="154">
        <v>0</v>
      </c>
      <c r="I56" s="154">
        <v>0</v>
      </c>
      <c r="J56" s="118">
        <v>0</v>
      </c>
      <c r="K56" s="118">
        <v>0</v>
      </c>
      <c r="L56" s="118">
        <v>0</v>
      </c>
      <c r="M56" s="117">
        <v>0</v>
      </c>
      <c r="N56" s="154">
        <v>0</v>
      </c>
      <c r="O56" s="118">
        <v>0</v>
      </c>
      <c r="P56" s="118">
        <v>0</v>
      </c>
      <c r="Q56" s="118">
        <v>0</v>
      </c>
    </row>
    <row r="57" spans="1:17" x14ac:dyDescent="0.2">
      <c r="A57" s="20" t="s">
        <v>36</v>
      </c>
      <c r="B57" s="17"/>
      <c r="C57" s="17"/>
      <c r="D57" s="117">
        <v>0</v>
      </c>
      <c r="E57" s="154">
        <v>0</v>
      </c>
      <c r="F57" s="154">
        <v>0</v>
      </c>
      <c r="G57" s="21">
        <v>0</v>
      </c>
      <c r="H57" s="154">
        <v>0</v>
      </c>
      <c r="I57" s="154">
        <v>0</v>
      </c>
      <c r="J57" s="118">
        <v>0</v>
      </c>
      <c r="K57" s="118">
        <v>0</v>
      </c>
      <c r="L57" s="118">
        <v>0</v>
      </c>
      <c r="M57" s="117">
        <v>0</v>
      </c>
      <c r="N57" s="154">
        <v>0</v>
      </c>
      <c r="O57" s="118">
        <v>0</v>
      </c>
      <c r="P57" s="118">
        <v>0</v>
      </c>
      <c r="Q57" s="118">
        <v>0</v>
      </c>
    </row>
    <row r="58" spans="1:17" x14ac:dyDescent="0.2">
      <c r="A58" s="20"/>
      <c r="B58" s="17"/>
      <c r="C58" s="17"/>
      <c r="D58" s="117"/>
      <c r="E58" s="154"/>
      <c r="F58" s="154"/>
      <c r="G58" s="21"/>
      <c r="H58" s="154"/>
      <c r="I58" s="154"/>
      <c r="J58" s="118"/>
      <c r="K58" s="118"/>
      <c r="L58" s="118"/>
      <c r="M58" s="117"/>
      <c r="N58" s="154"/>
      <c r="O58" s="118"/>
      <c r="P58" s="118"/>
      <c r="Q58" s="118"/>
    </row>
    <row r="59" spans="1:17" x14ac:dyDescent="0.2">
      <c r="A59" s="20" t="s">
        <v>37</v>
      </c>
      <c r="B59" s="17"/>
      <c r="C59" s="17"/>
      <c r="D59" s="117">
        <v>-3489</v>
      </c>
      <c r="E59" s="154">
        <v>2077469</v>
      </c>
      <c r="F59" s="154">
        <v>84008</v>
      </c>
      <c r="G59" s="21">
        <v>2157988</v>
      </c>
      <c r="H59" s="154">
        <v>-3008</v>
      </c>
      <c r="I59" s="154">
        <v>-1055</v>
      </c>
      <c r="J59" s="118">
        <v>-11728</v>
      </c>
      <c r="K59" s="118">
        <v>-15791</v>
      </c>
      <c r="L59" s="118">
        <v>2142197</v>
      </c>
      <c r="M59" s="117">
        <v>-65</v>
      </c>
      <c r="N59" s="154">
        <v>0</v>
      </c>
      <c r="O59" s="118">
        <v>49013</v>
      </c>
      <c r="P59" s="118">
        <v>48948</v>
      </c>
      <c r="Q59" s="118">
        <v>2191145</v>
      </c>
    </row>
    <row r="60" spans="1:17" x14ac:dyDescent="0.2">
      <c r="A60" s="20" t="s">
        <v>38</v>
      </c>
      <c r="B60" s="17"/>
      <c r="C60" s="17"/>
      <c r="D60" s="117">
        <v>-149</v>
      </c>
      <c r="E60" s="154">
        <v>2077469</v>
      </c>
      <c r="F60" s="154">
        <v>84008</v>
      </c>
      <c r="G60" s="21">
        <v>2161328</v>
      </c>
      <c r="H60" s="154">
        <v>-3008</v>
      </c>
      <c r="I60" s="154">
        <v>-1055</v>
      </c>
      <c r="J60" s="118">
        <v>-11728</v>
      </c>
      <c r="K60" s="118">
        <v>-15791</v>
      </c>
      <c r="L60" s="118">
        <v>2145537</v>
      </c>
      <c r="M60" s="117">
        <v>-149</v>
      </c>
      <c r="N60" s="154">
        <v>0</v>
      </c>
      <c r="O60" s="118">
        <v>-987</v>
      </c>
      <c r="P60" s="118">
        <v>-1136</v>
      </c>
      <c r="Q60" s="118">
        <v>2144401</v>
      </c>
    </row>
    <row r="61" spans="1:17" x14ac:dyDescent="0.2">
      <c r="A61" s="20"/>
      <c r="B61" s="17" t="s">
        <v>39</v>
      </c>
      <c r="C61" s="17"/>
      <c r="D61" s="117">
        <v>0</v>
      </c>
      <c r="E61" s="154">
        <v>3061929</v>
      </c>
      <c r="F61" s="154">
        <v>85000</v>
      </c>
      <c r="G61" s="21">
        <v>3146929</v>
      </c>
      <c r="H61" s="154">
        <v>0</v>
      </c>
      <c r="I61" s="154">
        <v>0</v>
      </c>
      <c r="J61" s="118">
        <v>0</v>
      </c>
      <c r="K61" s="118">
        <v>0</v>
      </c>
      <c r="L61" s="118">
        <v>3146929</v>
      </c>
      <c r="M61" s="117">
        <v>0</v>
      </c>
      <c r="N61" s="154">
        <v>0</v>
      </c>
      <c r="O61" s="118">
        <v>0</v>
      </c>
      <c r="P61" s="118">
        <v>0</v>
      </c>
      <c r="Q61" s="118">
        <v>3146929</v>
      </c>
    </row>
    <row r="62" spans="1:17" x14ac:dyDescent="0.2">
      <c r="A62" s="20"/>
      <c r="B62" s="17"/>
      <c r="C62" s="17" t="s">
        <v>40</v>
      </c>
      <c r="D62" s="117">
        <v>0</v>
      </c>
      <c r="E62" s="154">
        <v>3029157.3539999998</v>
      </c>
      <c r="F62" s="154">
        <v>0</v>
      </c>
      <c r="G62" s="21">
        <v>3029157.3539999998</v>
      </c>
      <c r="H62" s="154">
        <v>0</v>
      </c>
      <c r="I62" s="154">
        <v>0</v>
      </c>
      <c r="J62" s="118">
        <v>0</v>
      </c>
      <c r="K62" s="118">
        <v>0</v>
      </c>
      <c r="L62" s="118">
        <v>3029157.3539999998</v>
      </c>
      <c r="M62" s="117">
        <v>0</v>
      </c>
      <c r="N62" s="154">
        <v>0</v>
      </c>
      <c r="O62" s="118">
        <v>0</v>
      </c>
      <c r="P62" s="118">
        <v>0</v>
      </c>
      <c r="Q62" s="118">
        <v>3029157.3539999998</v>
      </c>
    </row>
    <row r="63" spans="1:17" x14ac:dyDescent="0.2">
      <c r="A63" s="20"/>
      <c r="B63" s="17"/>
      <c r="C63" s="17" t="s">
        <v>41</v>
      </c>
      <c r="D63" s="117">
        <v>0</v>
      </c>
      <c r="E63" s="154">
        <v>32771.646000000183</v>
      </c>
      <c r="F63" s="154">
        <v>85000</v>
      </c>
      <c r="G63" s="21">
        <v>117771.64600000018</v>
      </c>
      <c r="H63" s="154">
        <v>0</v>
      </c>
      <c r="I63" s="154">
        <v>0</v>
      </c>
      <c r="J63" s="118">
        <v>0</v>
      </c>
      <c r="K63" s="118">
        <v>0</v>
      </c>
      <c r="L63" s="118">
        <v>117771.64600000018</v>
      </c>
      <c r="M63" s="117">
        <v>0</v>
      </c>
      <c r="N63" s="154">
        <v>0</v>
      </c>
      <c r="O63" s="118">
        <v>0</v>
      </c>
      <c r="P63" s="118">
        <v>0</v>
      </c>
      <c r="Q63" s="118">
        <v>117771.64600000018</v>
      </c>
    </row>
    <row r="64" spans="1:17" x14ac:dyDescent="0.2">
      <c r="A64" s="20"/>
      <c r="B64" s="17" t="s">
        <v>42</v>
      </c>
      <c r="C64" s="17"/>
      <c r="D64" s="117">
        <v>149</v>
      </c>
      <c r="E64" s="154">
        <v>984460</v>
      </c>
      <c r="F64" s="154">
        <v>992</v>
      </c>
      <c r="G64" s="21">
        <v>985601</v>
      </c>
      <c r="H64" s="154">
        <v>3008</v>
      </c>
      <c r="I64" s="154">
        <v>1055</v>
      </c>
      <c r="J64" s="118">
        <v>11728</v>
      </c>
      <c r="K64" s="118">
        <v>15791</v>
      </c>
      <c r="L64" s="118">
        <v>1001392</v>
      </c>
      <c r="M64" s="117">
        <v>149</v>
      </c>
      <c r="N64" s="154">
        <v>0</v>
      </c>
      <c r="O64" s="118">
        <v>987</v>
      </c>
      <c r="P64" s="118">
        <v>1136</v>
      </c>
      <c r="Q64" s="118">
        <v>1002528</v>
      </c>
    </row>
    <row r="65" spans="1:20" x14ac:dyDescent="0.2">
      <c r="A65" s="20" t="s">
        <v>43</v>
      </c>
      <c r="B65" s="17"/>
      <c r="C65" s="17"/>
      <c r="D65" s="117">
        <v>-3340</v>
      </c>
      <c r="E65" s="154">
        <v>0</v>
      </c>
      <c r="F65" s="154">
        <v>0</v>
      </c>
      <c r="G65" s="21">
        <v>-3340</v>
      </c>
      <c r="H65" s="154">
        <v>0</v>
      </c>
      <c r="I65" s="154">
        <v>0</v>
      </c>
      <c r="J65" s="118">
        <v>0</v>
      </c>
      <c r="K65" s="118">
        <v>0</v>
      </c>
      <c r="L65" s="118">
        <v>-3340</v>
      </c>
      <c r="M65" s="117">
        <v>84</v>
      </c>
      <c r="N65" s="154">
        <v>0</v>
      </c>
      <c r="O65" s="118">
        <v>50000</v>
      </c>
      <c r="P65" s="118">
        <v>50084</v>
      </c>
      <c r="Q65" s="118">
        <v>46744</v>
      </c>
    </row>
    <row r="66" spans="1:20" x14ac:dyDescent="0.2">
      <c r="A66" s="20"/>
      <c r="B66" s="17" t="s">
        <v>39</v>
      </c>
      <c r="C66" s="17"/>
      <c r="D66" s="117">
        <v>0</v>
      </c>
      <c r="E66" s="154">
        <v>0</v>
      </c>
      <c r="F66" s="154">
        <v>0</v>
      </c>
      <c r="G66" s="21">
        <v>0</v>
      </c>
      <c r="H66" s="154">
        <v>0</v>
      </c>
      <c r="I66" s="154">
        <v>0</v>
      </c>
      <c r="J66" s="118">
        <v>0</v>
      </c>
      <c r="K66" s="118">
        <v>0</v>
      </c>
      <c r="L66" s="118">
        <v>0</v>
      </c>
      <c r="M66" s="117">
        <v>0</v>
      </c>
      <c r="N66" s="154">
        <v>0</v>
      </c>
      <c r="O66" s="118">
        <v>50000</v>
      </c>
      <c r="P66" s="118">
        <v>50000</v>
      </c>
      <c r="Q66" s="118">
        <v>50000</v>
      </c>
    </row>
    <row r="67" spans="1:20" x14ac:dyDescent="0.2">
      <c r="A67" s="20"/>
      <c r="B67" s="17"/>
      <c r="C67" s="17" t="s">
        <v>40</v>
      </c>
      <c r="D67" s="117">
        <v>0</v>
      </c>
      <c r="E67" s="154">
        <v>0</v>
      </c>
      <c r="F67" s="154">
        <v>0</v>
      </c>
      <c r="G67" s="21">
        <v>0</v>
      </c>
      <c r="H67" s="154">
        <v>0</v>
      </c>
      <c r="I67" s="154">
        <v>0</v>
      </c>
      <c r="J67" s="118">
        <v>0</v>
      </c>
      <c r="K67" s="118">
        <v>0</v>
      </c>
      <c r="L67" s="118">
        <v>0</v>
      </c>
      <c r="M67" s="117">
        <v>0</v>
      </c>
      <c r="N67" s="154">
        <v>0</v>
      </c>
      <c r="O67" s="118">
        <v>0</v>
      </c>
      <c r="P67" s="118">
        <v>0</v>
      </c>
      <c r="Q67" s="118">
        <v>0</v>
      </c>
    </row>
    <row r="68" spans="1:20" x14ac:dyDescent="0.2">
      <c r="A68" s="20"/>
      <c r="B68" s="17"/>
      <c r="C68" s="17" t="s">
        <v>41</v>
      </c>
      <c r="D68" s="117">
        <v>0</v>
      </c>
      <c r="E68" s="154">
        <v>0</v>
      </c>
      <c r="F68" s="154">
        <v>0</v>
      </c>
      <c r="G68" s="21">
        <v>0</v>
      </c>
      <c r="H68" s="154">
        <v>0</v>
      </c>
      <c r="I68" s="154">
        <v>0</v>
      </c>
      <c r="J68" s="118">
        <v>0</v>
      </c>
      <c r="K68" s="118">
        <v>0</v>
      </c>
      <c r="L68" s="118">
        <v>0</v>
      </c>
      <c r="M68" s="117">
        <v>0</v>
      </c>
      <c r="N68" s="154">
        <v>0</v>
      </c>
      <c r="O68" s="118">
        <v>50000</v>
      </c>
      <c r="P68" s="118">
        <v>50000</v>
      </c>
      <c r="Q68" s="118">
        <v>50000</v>
      </c>
    </row>
    <row r="69" spans="1:20" x14ac:dyDescent="0.2">
      <c r="A69" s="20"/>
      <c r="B69" s="17" t="s">
        <v>42</v>
      </c>
      <c r="C69" s="17"/>
      <c r="D69" s="117">
        <v>3340</v>
      </c>
      <c r="E69" s="154">
        <v>0</v>
      </c>
      <c r="F69" s="154">
        <v>0</v>
      </c>
      <c r="G69" s="21">
        <v>3340</v>
      </c>
      <c r="H69" s="154">
        <v>0</v>
      </c>
      <c r="I69" s="154">
        <v>0</v>
      </c>
      <c r="J69" s="118">
        <v>0</v>
      </c>
      <c r="K69" s="118">
        <v>0</v>
      </c>
      <c r="L69" s="118">
        <v>3340</v>
      </c>
      <c r="M69" s="117">
        <v>-84</v>
      </c>
      <c r="N69" s="154">
        <v>0</v>
      </c>
      <c r="O69" s="118">
        <v>0</v>
      </c>
      <c r="P69" s="118">
        <v>-84</v>
      </c>
      <c r="Q69" s="118">
        <v>3256</v>
      </c>
    </row>
    <row r="70" spans="1:20" x14ac:dyDescent="0.2">
      <c r="A70" s="20" t="s">
        <v>44</v>
      </c>
      <c r="B70" s="17"/>
      <c r="C70" s="17"/>
      <c r="D70" s="117">
        <v>0</v>
      </c>
      <c r="E70" s="154">
        <v>0</v>
      </c>
      <c r="F70" s="154">
        <v>0</v>
      </c>
      <c r="G70" s="21">
        <v>0</v>
      </c>
      <c r="H70" s="154">
        <v>0</v>
      </c>
      <c r="I70" s="154">
        <v>0</v>
      </c>
      <c r="J70" s="118">
        <v>0</v>
      </c>
      <c r="K70" s="118">
        <v>0</v>
      </c>
      <c r="L70" s="118">
        <v>0</v>
      </c>
      <c r="M70" s="117">
        <v>0</v>
      </c>
      <c r="N70" s="154">
        <v>0</v>
      </c>
      <c r="O70" s="118">
        <v>0</v>
      </c>
      <c r="P70" s="118">
        <v>0</v>
      </c>
      <c r="Q70" s="118">
        <v>0</v>
      </c>
    </row>
    <row r="71" spans="1:20" x14ac:dyDescent="0.2">
      <c r="A71" s="20"/>
      <c r="B71" s="17"/>
      <c r="C71" s="17"/>
      <c r="D71" s="117"/>
      <c r="E71" s="154"/>
      <c r="F71" s="154"/>
      <c r="G71" s="21"/>
      <c r="H71" s="154"/>
      <c r="I71" s="154"/>
      <c r="J71" s="118"/>
      <c r="K71" s="118"/>
      <c r="L71" s="118"/>
      <c r="M71" s="117"/>
      <c r="N71" s="154"/>
      <c r="O71" s="118"/>
      <c r="P71" s="118"/>
      <c r="Q71" s="118"/>
    </row>
    <row r="72" spans="1:20" x14ac:dyDescent="0.2">
      <c r="A72" s="24" t="s">
        <v>45</v>
      </c>
      <c r="B72" s="25"/>
      <c r="C72" s="25"/>
      <c r="D72" s="119">
        <v>68645</v>
      </c>
      <c r="E72" s="157">
        <v>178926</v>
      </c>
      <c r="F72" s="157">
        <v>69525</v>
      </c>
      <c r="G72" s="26">
        <v>317096</v>
      </c>
      <c r="H72" s="157">
        <v>23859</v>
      </c>
      <c r="I72" s="157">
        <v>14735</v>
      </c>
      <c r="J72" s="120">
        <v>7352</v>
      </c>
      <c r="K72" s="120">
        <v>45946</v>
      </c>
      <c r="L72" s="120">
        <v>363042</v>
      </c>
      <c r="M72" s="119">
        <v>64732</v>
      </c>
      <c r="N72" s="157">
        <v>59843</v>
      </c>
      <c r="O72" s="120">
        <v>-10495</v>
      </c>
      <c r="P72" s="120">
        <v>114080</v>
      </c>
      <c r="Q72" s="120">
        <v>477122.39999999991</v>
      </c>
    </row>
    <row r="73" spans="1:20" x14ac:dyDescent="0.2">
      <c r="A73" s="30"/>
      <c r="B73" s="31"/>
      <c r="C73" s="31"/>
      <c r="D73" s="121"/>
      <c r="E73" s="158"/>
      <c r="F73" s="158"/>
      <c r="G73" s="251"/>
      <c r="H73" s="158"/>
      <c r="I73" s="158"/>
      <c r="J73" s="122"/>
      <c r="K73" s="122"/>
      <c r="L73" s="122"/>
      <c r="M73" s="121"/>
      <c r="N73" s="158"/>
      <c r="O73" s="122"/>
      <c r="P73" s="122"/>
      <c r="Q73" s="122"/>
    </row>
    <row r="74" spans="1:20" ht="14.25" customHeight="1" x14ac:dyDescent="0.2">
      <c r="A74" s="36" t="s">
        <v>46</v>
      </c>
      <c r="B74" s="271" t="s">
        <v>49</v>
      </c>
      <c r="C74" s="271"/>
      <c r="D74" s="271"/>
      <c r="E74" s="271"/>
      <c r="F74" s="271"/>
      <c r="G74" s="238"/>
    </row>
    <row r="75" spans="1:20" ht="12.75" customHeight="1" x14ac:dyDescent="0.2">
      <c r="A75" s="36" t="s">
        <v>47</v>
      </c>
      <c r="B75" s="37" t="s">
        <v>63</v>
      </c>
      <c r="C75" s="37"/>
      <c r="D75" s="37"/>
      <c r="E75" s="37"/>
      <c r="F75" s="37"/>
      <c r="G75" s="37"/>
      <c r="H75" s="42"/>
      <c r="I75" s="42"/>
      <c r="J75" s="37"/>
      <c r="K75" s="42"/>
      <c r="L75" s="42"/>
      <c r="M75" s="42"/>
      <c r="N75" s="42"/>
      <c r="O75" s="42"/>
      <c r="P75" s="42"/>
      <c r="Q75" s="42"/>
    </row>
    <row r="76" spans="1:20" ht="12.75" customHeight="1" x14ac:dyDescent="0.2">
      <c r="A76" s="36" t="s">
        <v>48</v>
      </c>
      <c r="B76" s="37" t="s">
        <v>64</v>
      </c>
      <c r="C76" s="37"/>
      <c r="D76" s="37"/>
      <c r="E76" s="37"/>
      <c r="F76" s="37"/>
      <c r="G76" s="37"/>
      <c r="H76" s="42"/>
      <c r="I76" s="42"/>
      <c r="J76" s="37"/>
      <c r="K76" s="42"/>
      <c r="L76" s="42"/>
      <c r="M76" s="42"/>
      <c r="N76" s="42"/>
      <c r="O76" s="42"/>
      <c r="P76" s="42"/>
      <c r="Q76" s="42"/>
    </row>
    <row r="77" spans="1:20" s="75" customFormat="1" ht="26.45" customHeight="1" x14ac:dyDescent="0.2">
      <c r="A77" s="36" t="s">
        <v>50</v>
      </c>
      <c r="B77" s="272" t="s">
        <v>70</v>
      </c>
      <c r="C77" s="272"/>
      <c r="D77" s="272"/>
      <c r="E77" s="272"/>
      <c r="F77" s="272"/>
      <c r="G77" s="263"/>
      <c r="J77" s="36"/>
      <c r="R77" s="262">
        <v>7</v>
      </c>
    </row>
    <row r="78" spans="1:20" s="163" customFormat="1" ht="25.5" customHeight="1" x14ac:dyDescent="0.2">
      <c r="A78" s="160"/>
      <c r="B78" s="273"/>
      <c r="C78" s="273"/>
      <c r="D78" s="273"/>
      <c r="E78" s="273"/>
      <c r="F78" s="273"/>
      <c r="G78" s="239"/>
      <c r="H78" s="273"/>
      <c r="I78" s="273"/>
      <c r="J78" s="273"/>
      <c r="K78" s="273"/>
      <c r="L78" s="273"/>
      <c r="M78" s="273"/>
      <c r="N78" s="273"/>
      <c r="O78" s="273"/>
      <c r="P78" s="273"/>
      <c r="Q78" s="273"/>
      <c r="R78" s="273"/>
      <c r="S78" s="273"/>
      <c r="T78" s="273"/>
    </row>
    <row r="79" spans="1:20" ht="24.75" customHeight="1" x14ac:dyDescent="0.2">
      <c r="A79" s="80"/>
    </row>
    <row r="80" spans="1:20" x14ac:dyDescent="0.2">
      <c r="B80" s="79"/>
    </row>
  </sheetData>
  <mergeCells count="5">
    <mergeCell ref="H78:Q78"/>
    <mergeCell ref="R78:T78"/>
    <mergeCell ref="B74:F74"/>
    <mergeCell ref="B77:F77"/>
    <mergeCell ref="B78:F78"/>
  </mergeCells>
  <phoneticPr fontId="0" type="noConversion"/>
  <printOptions horizontalCentered="1"/>
  <pageMargins left="0.39370078740157483" right="0" top="0.59055118110236227" bottom="0" header="0" footer="0"/>
  <pageSetup scale="5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4"/>
  <sheetViews>
    <sheetView workbookViewId="0">
      <selection activeCell="D8" sqref="D8"/>
    </sheetView>
  </sheetViews>
  <sheetFormatPr baseColWidth="10" defaultRowHeight="12.75" x14ac:dyDescent="0.2"/>
  <cols>
    <col min="1" max="2" width="2.85546875" customWidth="1"/>
    <col min="3" max="3" width="45.28515625" customWidth="1"/>
    <col min="4" max="14" width="9.7109375" customWidth="1"/>
    <col min="15" max="15" width="10.42578125" customWidth="1"/>
    <col min="16" max="16" width="9.7109375" customWidth="1"/>
    <col min="17" max="17" width="11" customWidth="1"/>
    <col min="18" max="19" width="10.28515625" customWidth="1"/>
    <col min="20" max="29" width="9.42578125" customWidth="1"/>
    <col min="30" max="30" width="9.5703125" customWidth="1"/>
  </cols>
  <sheetData>
    <row r="1" spans="1:33" ht="20.25" x14ac:dyDescent="0.3">
      <c r="R1" s="41"/>
      <c r="AD1" s="78"/>
    </row>
    <row r="2" spans="1:33" x14ac:dyDescent="0.2">
      <c r="A2" s="1" t="s">
        <v>103</v>
      </c>
      <c r="B2" s="2"/>
      <c r="C2" s="2"/>
      <c r="D2" s="46"/>
      <c r="E2" s="46"/>
      <c r="F2" s="46"/>
      <c r="G2" s="46"/>
      <c r="H2" s="46"/>
      <c r="I2" s="46"/>
      <c r="J2" s="46"/>
      <c r="K2" s="46"/>
      <c r="L2" s="46"/>
      <c r="M2" s="46"/>
      <c r="N2" s="46"/>
      <c r="O2" s="46"/>
      <c r="P2" s="46"/>
      <c r="Q2" s="46"/>
      <c r="R2" s="241"/>
      <c r="S2" s="46"/>
      <c r="T2" s="46"/>
      <c r="U2" s="2"/>
      <c r="V2" s="2"/>
      <c r="W2" s="2"/>
      <c r="X2" s="2"/>
      <c r="Y2" s="2"/>
      <c r="Z2" s="2"/>
      <c r="AA2" s="2"/>
      <c r="AB2" s="2"/>
      <c r="AC2" s="2"/>
      <c r="AD2" s="2"/>
      <c r="AE2" s="2"/>
      <c r="AF2" s="2"/>
      <c r="AG2" s="2"/>
    </row>
    <row r="3" spans="1:33" x14ac:dyDescent="0.2">
      <c r="A3" s="47" t="str">
        <f>+Total!A3</f>
        <v>ESTADO DE OPERACIONES DE GOBIERNO  2018</v>
      </c>
      <c r="B3" s="2"/>
      <c r="C3" s="2"/>
      <c r="D3" s="46"/>
      <c r="E3" s="46"/>
      <c r="F3" s="46"/>
      <c r="G3" s="46"/>
      <c r="H3" s="46"/>
      <c r="I3" s="46"/>
      <c r="J3" s="46"/>
      <c r="K3" s="46"/>
      <c r="L3" s="46"/>
      <c r="M3" s="46"/>
      <c r="N3" s="46"/>
      <c r="O3" s="46"/>
      <c r="P3" s="46"/>
      <c r="Q3" s="46"/>
      <c r="R3" s="241"/>
      <c r="S3" s="46"/>
      <c r="T3" s="46"/>
      <c r="U3" s="2"/>
      <c r="V3" s="2"/>
      <c r="W3" s="2"/>
      <c r="X3" s="2"/>
      <c r="Y3" s="2"/>
      <c r="Z3" s="2"/>
      <c r="AA3" s="2"/>
      <c r="AB3" s="2"/>
      <c r="AC3" s="2"/>
      <c r="AD3" s="2"/>
      <c r="AE3" s="2"/>
      <c r="AF3" s="2"/>
      <c r="AG3" s="2"/>
    </row>
    <row r="4" spans="1:33" x14ac:dyDescent="0.2">
      <c r="A4" s="1" t="s">
        <v>1</v>
      </c>
      <c r="B4" s="2"/>
      <c r="C4" s="2"/>
      <c r="D4" s="46"/>
      <c r="E4" s="46"/>
      <c r="F4" s="46"/>
      <c r="G4" s="46"/>
      <c r="H4" s="46"/>
      <c r="I4" s="46"/>
      <c r="J4" s="46"/>
      <c r="K4" s="46"/>
      <c r="L4" s="46"/>
      <c r="M4" s="46"/>
      <c r="N4" s="46"/>
      <c r="O4" s="46"/>
      <c r="P4" s="46"/>
      <c r="Q4" s="46"/>
      <c r="R4" s="241"/>
      <c r="S4" s="46"/>
      <c r="T4" s="46"/>
      <c r="U4" s="2"/>
      <c r="V4" s="2"/>
      <c r="W4" s="2"/>
      <c r="X4" s="2"/>
      <c r="Y4" s="2"/>
      <c r="Z4" s="2"/>
      <c r="AA4" s="2"/>
      <c r="AB4" s="2"/>
      <c r="AC4" s="2"/>
      <c r="AD4" s="2"/>
      <c r="AE4" s="2"/>
      <c r="AF4" s="2"/>
      <c r="AG4" s="2"/>
    </row>
    <row r="5" spans="1:33" x14ac:dyDescent="0.2">
      <c r="A5" s="1" t="s">
        <v>2</v>
      </c>
      <c r="B5" s="2"/>
      <c r="C5" s="2"/>
      <c r="D5" s="46"/>
      <c r="E5" s="46"/>
      <c r="F5" s="46"/>
      <c r="G5" s="46"/>
      <c r="H5" s="46"/>
      <c r="I5" s="46"/>
      <c r="J5" s="46"/>
      <c r="K5" s="46"/>
      <c r="L5" s="46"/>
      <c r="M5" s="46"/>
      <c r="N5" s="46"/>
      <c r="O5" s="46"/>
      <c r="P5" s="46"/>
      <c r="Q5" s="46"/>
      <c r="R5" s="241"/>
      <c r="S5" s="46"/>
      <c r="T5" s="46"/>
      <c r="U5" s="2"/>
      <c r="V5" s="2"/>
      <c r="W5" s="2"/>
      <c r="X5" s="2"/>
      <c r="Y5" s="2"/>
      <c r="Z5" s="2"/>
      <c r="AA5" s="2"/>
      <c r="AB5" s="2"/>
      <c r="AC5" s="2"/>
      <c r="AD5" s="2"/>
      <c r="AE5" s="2"/>
      <c r="AF5" s="2"/>
      <c r="AG5" s="2"/>
    </row>
    <row r="6" spans="1:33" x14ac:dyDescent="0.2">
      <c r="A6" s="1" t="s">
        <v>72</v>
      </c>
      <c r="B6" s="2"/>
      <c r="C6" s="2"/>
      <c r="D6" s="46"/>
      <c r="E6" s="46"/>
      <c r="F6" s="46"/>
      <c r="G6" s="46"/>
      <c r="H6" s="46"/>
      <c r="I6" s="46"/>
      <c r="J6" s="46"/>
      <c r="K6" s="46"/>
      <c r="L6" s="46"/>
      <c r="M6" s="46"/>
      <c r="N6" s="46"/>
      <c r="O6" s="46"/>
      <c r="P6" s="46"/>
      <c r="Q6" s="46"/>
      <c r="R6" s="241"/>
      <c r="S6" s="46"/>
      <c r="T6" s="46"/>
      <c r="U6" s="2"/>
      <c r="V6" s="2"/>
      <c r="W6" s="2"/>
      <c r="X6" s="2"/>
      <c r="Y6" s="2"/>
      <c r="Z6" s="2"/>
      <c r="AA6" s="2"/>
      <c r="AB6" s="2"/>
      <c r="AC6" s="2"/>
      <c r="AD6" s="2"/>
      <c r="AE6" s="2"/>
      <c r="AF6" s="2"/>
      <c r="AG6" s="2"/>
    </row>
    <row r="7" spans="1:33" x14ac:dyDescent="0.2">
      <c r="A7" s="1"/>
      <c r="B7" s="2"/>
      <c r="C7" s="7"/>
      <c r="D7" s="74" t="s">
        <v>116</v>
      </c>
      <c r="E7" s="84"/>
      <c r="F7" s="84"/>
      <c r="G7" s="84"/>
      <c r="H7" s="84"/>
      <c r="I7" s="84"/>
      <c r="J7" s="84"/>
      <c r="K7" s="84"/>
      <c r="L7" s="84"/>
      <c r="M7" s="84"/>
      <c r="N7" s="84"/>
      <c r="O7" s="84"/>
      <c r="P7" s="84"/>
      <c r="Q7" s="85"/>
      <c r="R7" s="48"/>
      <c r="S7" s="49"/>
    </row>
    <row r="8" spans="1:33" x14ac:dyDescent="0.2">
      <c r="A8" s="13"/>
      <c r="B8" s="14"/>
      <c r="C8" s="14"/>
      <c r="D8" s="86" t="s">
        <v>5</v>
      </c>
      <c r="E8" s="139" t="s">
        <v>85</v>
      </c>
      <c r="F8" s="139" t="s">
        <v>86</v>
      </c>
      <c r="G8" s="34" t="s">
        <v>93</v>
      </c>
      <c r="H8" s="139" t="s">
        <v>87</v>
      </c>
      <c r="I8" s="139" t="s">
        <v>88</v>
      </c>
      <c r="J8" s="87" t="s">
        <v>94</v>
      </c>
      <c r="K8" s="87" t="s">
        <v>96</v>
      </c>
      <c r="L8" s="87" t="s">
        <v>97</v>
      </c>
      <c r="M8" s="86" t="s">
        <v>95</v>
      </c>
      <c r="N8" s="139" t="s">
        <v>100</v>
      </c>
      <c r="O8" s="87" t="s">
        <v>107</v>
      </c>
      <c r="P8" s="34" t="s">
        <v>108</v>
      </c>
      <c r="Q8" s="87" t="s">
        <v>110</v>
      </c>
      <c r="R8" s="73"/>
    </row>
    <row r="9" spans="1:33" x14ac:dyDescent="0.2">
      <c r="A9" s="16"/>
      <c r="B9" s="17"/>
      <c r="C9" s="17"/>
      <c r="D9" s="102"/>
      <c r="E9" s="140"/>
      <c r="F9" s="140"/>
      <c r="G9" s="104"/>
      <c r="H9" s="140"/>
      <c r="I9" s="140"/>
      <c r="J9" s="103"/>
      <c r="K9" s="103"/>
      <c r="L9" s="103"/>
      <c r="M9" s="102"/>
      <c r="N9" s="140"/>
      <c r="O9" s="103"/>
      <c r="P9" s="104"/>
      <c r="Q9" s="104"/>
      <c r="R9" s="17"/>
    </row>
    <row r="10" spans="1:33" x14ac:dyDescent="0.2">
      <c r="A10" s="19" t="s">
        <v>6</v>
      </c>
      <c r="B10" s="17"/>
      <c r="C10" s="17"/>
      <c r="D10" s="20"/>
      <c r="E10" s="17"/>
      <c r="F10" s="17"/>
      <c r="G10" s="50"/>
      <c r="H10" s="17"/>
      <c r="I10" s="17"/>
      <c r="J10" s="88"/>
      <c r="K10" s="88"/>
      <c r="L10" s="88"/>
      <c r="M10" s="20"/>
      <c r="N10" s="17"/>
      <c r="O10" s="88"/>
      <c r="P10" s="50"/>
      <c r="Q10" s="50"/>
      <c r="R10" s="17"/>
    </row>
    <row r="11" spans="1:33" x14ac:dyDescent="0.2">
      <c r="A11" s="20" t="s">
        <v>7</v>
      </c>
      <c r="B11" s="17"/>
      <c r="C11" s="17"/>
      <c r="D11" s="89">
        <v>9.1004444677029106</v>
      </c>
      <c r="E11" s="135">
        <v>7.9097814233128174</v>
      </c>
      <c r="F11" s="135">
        <v>7.6703362742380055</v>
      </c>
      <c r="G11" s="51">
        <v>24.680562165253733</v>
      </c>
      <c r="H11" s="135">
        <v>14.944717459632963</v>
      </c>
      <c r="I11" s="135">
        <v>3.214460471762691</v>
      </c>
      <c r="J11" s="90">
        <v>7.498535718609892</v>
      </c>
      <c r="K11" s="90">
        <v>25.657713650005547</v>
      </c>
      <c r="L11" s="90">
        <v>50.33827581525928</v>
      </c>
      <c r="M11" s="89">
        <v>7.3561097960331017</v>
      </c>
      <c r="N11" s="135">
        <v>8.4498430170361498</v>
      </c>
      <c r="O11" s="90">
        <v>8.1062592480178353</v>
      </c>
      <c r="P11" s="90">
        <v>23.912212061087089</v>
      </c>
      <c r="Q11" s="90">
        <v>74.250487876346369</v>
      </c>
    </row>
    <row r="12" spans="1:33" x14ac:dyDescent="0.2">
      <c r="A12" s="20"/>
      <c r="B12" s="17" t="s">
        <v>8</v>
      </c>
      <c r="C12" s="17"/>
      <c r="D12" s="89">
        <v>8.9346155734865018</v>
      </c>
      <c r="E12" s="135">
        <v>7.603642728750132</v>
      </c>
      <c r="F12" s="135">
        <v>7.2596520423286153</v>
      </c>
      <c r="G12" s="51">
        <v>23.797910344565249</v>
      </c>
      <c r="H12" s="135">
        <v>15.98807933640162</v>
      </c>
      <c r="I12" s="135">
        <v>2.231341424904179</v>
      </c>
      <c r="J12" s="90">
        <v>7.3523838250731668</v>
      </c>
      <c r="K12" s="90">
        <v>25.571804586378967</v>
      </c>
      <c r="L12" s="90">
        <v>49.369714930944212</v>
      </c>
      <c r="M12" s="89">
        <v>7.0519987461107103</v>
      </c>
      <c r="N12" s="135">
        <v>8.1623290566682432</v>
      </c>
      <c r="O12" s="90">
        <v>7.9520485183860998</v>
      </c>
      <c r="P12" s="90">
        <v>23.166376321165053</v>
      </c>
      <c r="Q12" s="90">
        <v>72.536091252109259</v>
      </c>
    </row>
    <row r="13" spans="1:33" s="195" customFormat="1" x14ac:dyDescent="0.2">
      <c r="A13" s="83"/>
      <c r="B13" s="81"/>
      <c r="C13" s="81" t="s">
        <v>73</v>
      </c>
      <c r="D13" s="199">
        <v>4.8082438205695865</v>
      </c>
      <c r="E13" s="200">
        <v>4.1884417695232399</v>
      </c>
      <c r="F13" s="200">
        <v>6.3151322058725148</v>
      </c>
      <c r="G13" s="202">
        <v>15.311817795965343</v>
      </c>
      <c r="H13" s="200">
        <v>32.576115301960364</v>
      </c>
      <c r="I13" s="200">
        <v>15.646353653112927</v>
      </c>
      <c r="J13" s="201">
        <v>8.0929342202053132</v>
      </c>
      <c r="K13" s="201">
        <v>56.315403175278604</v>
      </c>
      <c r="L13" s="201">
        <v>71.627220971243943</v>
      </c>
      <c r="M13" s="199">
        <v>7.6531243831368485</v>
      </c>
      <c r="N13" s="200">
        <v>8.0290271397180657</v>
      </c>
      <c r="O13" s="201">
        <v>17.215208714982744</v>
      </c>
      <c r="P13" s="201">
        <v>32.89736023783766</v>
      </c>
      <c r="Q13" s="201">
        <v>104.5245812090816</v>
      </c>
    </row>
    <row r="14" spans="1:33" s="195" customFormat="1" x14ac:dyDescent="0.2">
      <c r="A14" s="83"/>
      <c r="B14" s="81"/>
      <c r="C14" s="81" t="s">
        <v>59</v>
      </c>
      <c r="D14" s="199">
        <v>9.0783085001816595</v>
      </c>
      <c r="E14" s="200">
        <v>7.7225705060975134</v>
      </c>
      <c r="F14" s="200">
        <v>7.2925431214045791</v>
      </c>
      <c r="G14" s="202">
        <v>24.093422127683752</v>
      </c>
      <c r="H14" s="200">
        <v>15.41043302173529</v>
      </c>
      <c r="I14" s="200">
        <v>1.7641895335700981</v>
      </c>
      <c r="J14" s="201">
        <v>7.3265955878484013</v>
      </c>
      <c r="K14" s="201">
        <v>24.501218143153789</v>
      </c>
      <c r="L14" s="201">
        <v>48.594640270837544</v>
      </c>
      <c r="M14" s="199">
        <v>7.0310657068045153</v>
      </c>
      <c r="N14" s="200">
        <v>8.166971038469109</v>
      </c>
      <c r="O14" s="201">
        <v>7.6294768552405854</v>
      </c>
      <c r="P14" s="201">
        <v>22.827513600514209</v>
      </c>
      <c r="Q14" s="201">
        <v>71.422153871351753</v>
      </c>
    </row>
    <row r="15" spans="1:33" x14ac:dyDescent="0.2">
      <c r="A15" s="20"/>
      <c r="B15" s="17" t="s">
        <v>102</v>
      </c>
      <c r="C15" s="17"/>
      <c r="D15" s="89">
        <v>23.641214102842987</v>
      </c>
      <c r="E15" s="135">
        <v>42.711482719900943</v>
      </c>
      <c r="F15" s="135">
        <v>12.442413781563227</v>
      </c>
      <c r="G15" s="51">
        <v>78.795110604307155</v>
      </c>
      <c r="H15" s="135">
        <v>5.8487727397466571</v>
      </c>
      <c r="I15" s="135">
        <v>6.8382885837653316</v>
      </c>
      <c r="J15" s="90">
        <v>3.551249014323723</v>
      </c>
      <c r="K15" s="90">
        <v>16.238310337835713</v>
      </c>
      <c r="L15" s="90">
        <v>95.033420942142868</v>
      </c>
      <c r="M15" s="89">
        <v>15.156316065162901</v>
      </c>
      <c r="N15" s="135">
        <v>22.057945148173559</v>
      </c>
      <c r="O15" s="90">
        <v>1.1261716571007847</v>
      </c>
      <c r="P15" s="90">
        <v>38.34043287043724</v>
      </c>
      <c r="Q15" s="90">
        <v>133.37385381258011</v>
      </c>
    </row>
    <row r="16" spans="1:33" x14ac:dyDescent="0.2">
      <c r="A16" s="20"/>
      <c r="B16" s="17" t="s">
        <v>9</v>
      </c>
      <c r="C16" s="17"/>
      <c r="D16" s="89">
        <v>8.7893275026430011</v>
      </c>
      <c r="E16" s="135">
        <v>7.8959132163021213</v>
      </c>
      <c r="F16" s="135">
        <v>8.6131295458604669</v>
      </c>
      <c r="G16" s="51">
        <v>25.298370264805591</v>
      </c>
      <c r="H16" s="135">
        <v>8.4525882105059438</v>
      </c>
      <c r="I16" s="135">
        <v>8.2844841819541841</v>
      </c>
      <c r="J16" s="90">
        <v>8.2626630895687612</v>
      </c>
      <c r="K16" s="90">
        <v>24.999735482028889</v>
      </c>
      <c r="L16" s="90">
        <v>50.29810574683448</v>
      </c>
      <c r="M16" s="89">
        <v>8.2965983398927374</v>
      </c>
      <c r="N16" s="135">
        <v>7.8576150778604328</v>
      </c>
      <c r="O16" s="90">
        <v>8.8767479614057336</v>
      </c>
      <c r="P16" s="90">
        <v>25.030961379158903</v>
      </c>
      <c r="Q16" s="90">
        <v>75.32906712599339</v>
      </c>
    </row>
    <row r="17" spans="1:19" x14ac:dyDescent="0.2">
      <c r="A17" s="20"/>
      <c r="B17" s="17" t="s">
        <v>56</v>
      </c>
      <c r="C17" s="17"/>
      <c r="D17" s="89">
        <v>10.370835640888982</v>
      </c>
      <c r="E17" s="135">
        <v>2.299179505473897</v>
      </c>
      <c r="F17" s="135">
        <v>21.759180150863919</v>
      </c>
      <c r="G17" s="51">
        <v>34.429195297226798</v>
      </c>
      <c r="H17" s="135">
        <v>4.4014516082715263</v>
      </c>
      <c r="I17" s="135">
        <v>10.502814855113552</v>
      </c>
      <c r="J17" s="90">
        <v>13.052924383032224</v>
      </c>
      <c r="K17" s="90">
        <v>27.957190846417301</v>
      </c>
      <c r="L17" s="90">
        <v>62.386386143644103</v>
      </c>
      <c r="M17" s="89">
        <v>6.1727397522908758</v>
      </c>
      <c r="N17" s="135">
        <v>6.3430233524013611</v>
      </c>
      <c r="O17" s="90">
        <v>7.0759304875511662</v>
      </c>
      <c r="P17" s="90">
        <v>19.591693592243402</v>
      </c>
      <c r="Q17" s="90">
        <v>81.978079735887505</v>
      </c>
    </row>
    <row r="18" spans="1:19" x14ac:dyDescent="0.2">
      <c r="A18" s="20"/>
      <c r="B18" s="17" t="s">
        <v>57</v>
      </c>
      <c r="C18" s="17"/>
      <c r="D18" s="89">
        <v>6.6576111797059383</v>
      </c>
      <c r="E18" s="135">
        <v>5.9587386876347885</v>
      </c>
      <c r="F18" s="135">
        <v>6.6806168944386055</v>
      </c>
      <c r="G18" s="51">
        <v>19.296966761779331</v>
      </c>
      <c r="H18" s="135">
        <v>7.2691527950104282</v>
      </c>
      <c r="I18" s="135">
        <v>10.439690227197307</v>
      </c>
      <c r="J18" s="90">
        <v>6.5668810698666684</v>
      </c>
      <c r="K18" s="90">
        <v>24.275724092074402</v>
      </c>
      <c r="L18" s="90">
        <v>43.572690853853729</v>
      </c>
      <c r="M18" s="89">
        <v>6.0353981168241955</v>
      </c>
      <c r="N18" s="135">
        <v>15.277592121158365</v>
      </c>
      <c r="O18" s="90">
        <v>14.88330380036528</v>
      </c>
      <c r="P18" s="90">
        <v>36.196294038347844</v>
      </c>
      <c r="Q18" s="90">
        <v>79.768984892201573</v>
      </c>
    </row>
    <row r="19" spans="1:19" x14ac:dyDescent="0.2">
      <c r="A19" s="20"/>
      <c r="B19" s="17" t="s">
        <v>10</v>
      </c>
      <c r="C19" s="17"/>
      <c r="D19" s="89">
        <v>9.7770344694239633</v>
      </c>
      <c r="E19" s="135">
        <v>7.5689201494801797</v>
      </c>
      <c r="F19" s="135">
        <v>9.4626905818500475</v>
      </c>
      <c r="G19" s="51">
        <v>26.808645200754192</v>
      </c>
      <c r="H19" s="135">
        <v>8.3077035951148304</v>
      </c>
      <c r="I19" s="135">
        <v>8.2453501211590599</v>
      </c>
      <c r="J19" s="90">
        <v>7.7118737604996141</v>
      </c>
      <c r="K19" s="90">
        <v>24.264927476773504</v>
      </c>
      <c r="L19" s="90">
        <v>51.073572677527693</v>
      </c>
      <c r="M19" s="89">
        <v>9.8473085934205251</v>
      </c>
      <c r="N19" s="135">
        <v>8.7638110963380331</v>
      </c>
      <c r="O19" s="90">
        <v>7.4918865384990374</v>
      </c>
      <c r="P19" s="90">
        <v>26.103006228257595</v>
      </c>
      <c r="Q19" s="90">
        <v>77.176578905785291</v>
      </c>
    </row>
    <row r="20" spans="1:19" x14ac:dyDescent="0.2">
      <c r="A20" s="20"/>
      <c r="B20" s="17" t="s">
        <v>11</v>
      </c>
      <c r="C20" s="17"/>
      <c r="D20" s="89">
        <v>12.161924959349271</v>
      </c>
      <c r="E20" s="135">
        <v>10.344457386877243</v>
      </c>
      <c r="F20" s="135">
        <v>14.94091862359655</v>
      </c>
      <c r="G20" s="51">
        <v>37.447300969823068</v>
      </c>
      <c r="H20" s="135">
        <v>12.543397839514665</v>
      </c>
      <c r="I20" s="135">
        <v>10.881790082619203</v>
      </c>
      <c r="J20" s="90">
        <v>11.282591487879822</v>
      </c>
      <c r="K20" s="90">
        <v>34.707779410013686</v>
      </c>
      <c r="L20" s="90">
        <v>72.155080379836761</v>
      </c>
      <c r="M20" s="89">
        <v>11.402764340695155</v>
      </c>
      <c r="N20" s="135">
        <v>10.726739396653212</v>
      </c>
      <c r="O20" s="90">
        <v>9.0704698919720137</v>
      </c>
      <c r="P20" s="90">
        <v>31.199973629320382</v>
      </c>
      <c r="Q20" s="90">
        <v>103.35505400915714</v>
      </c>
    </row>
    <row r="21" spans="1:19" x14ac:dyDescent="0.2">
      <c r="A21" s="52"/>
      <c r="B21" s="53"/>
      <c r="C21" s="53"/>
      <c r="D21" s="91"/>
      <c r="E21" s="136"/>
      <c r="F21" s="136"/>
      <c r="G21" s="54"/>
      <c r="H21" s="136"/>
      <c r="I21" s="136"/>
      <c r="J21" s="92"/>
      <c r="K21" s="92"/>
      <c r="L21" s="92"/>
      <c r="M21" s="91"/>
      <c r="N21" s="136"/>
      <c r="O21" s="92"/>
      <c r="P21" s="92"/>
      <c r="Q21" s="92"/>
      <c r="R21" s="55"/>
      <c r="S21" s="55"/>
    </row>
    <row r="22" spans="1:19" x14ac:dyDescent="0.2">
      <c r="A22" s="20" t="s">
        <v>12</v>
      </c>
      <c r="B22" s="17"/>
      <c r="C22" s="17"/>
      <c r="D22" s="89">
        <v>7.095257472406538</v>
      </c>
      <c r="E22" s="135">
        <v>7.2110724737143608</v>
      </c>
      <c r="F22" s="135">
        <v>9.6107955951406474</v>
      </c>
      <c r="G22" s="51">
        <v>23.917125541261548</v>
      </c>
      <c r="H22" s="135">
        <v>7.7685716113905432</v>
      </c>
      <c r="I22" s="135">
        <v>7.7041519407974617</v>
      </c>
      <c r="J22" s="90">
        <v>8.4651166169152745</v>
      </c>
      <c r="K22" s="90">
        <v>23.937840169103282</v>
      </c>
      <c r="L22" s="90">
        <v>47.85496571036483</v>
      </c>
      <c r="M22" s="89">
        <v>7.6147946891637392</v>
      </c>
      <c r="N22" s="135">
        <v>7.765610343974128</v>
      </c>
      <c r="O22" s="90">
        <v>9.2377164217352945</v>
      </c>
      <c r="P22" s="90">
        <v>24.618121454873162</v>
      </c>
      <c r="Q22" s="90">
        <v>72.473087165237985</v>
      </c>
    </row>
    <row r="23" spans="1:19" x14ac:dyDescent="0.2">
      <c r="A23" s="20"/>
      <c r="B23" s="17" t="s">
        <v>13</v>
      </c>
      <c r="C23" s="17"/>
      <c r="D23" s="89">
        <v>8.2983561797366914</v>
      </c>
      <c r="E23" s="135">
        <v>8.2914313995114721</v>
      </c>
      <c r="F23" s="135">
        <v>10.346190336132072</v>
      </c>
      <c r="G23" s="51">
        <v>26.935977915380235</v>
      </c>
      <c r="H23" s="135">
        <v>8.2183422485014965</v>
      </c>
      <c r="I23" s="135">
        <v>8.067422908028318</v>
      </c>
      <c r="J23" s="90">
        <v>10.310121347766051</v>
      </c>
      <c r="K23" s="90">
        <v>26.595886504295866</v>
      </c>
      <c r="L23" s="90">
        <v>53.531864419676097</v>
      </c>
      <c r="M23" s="89">
        <v>7.9273394209339498</v>
      </c>
      <c r="N23" s="135">
        <v>8.1537575970886955</v>
      </c>
      <c r="O23" s="90">
        <v>10.525778485323354</v>
      </c>
      <c r="P23" s="90">
        <v>26.606875503346</v>
      </c>
      <c r="Q23" s="90">
        <v>80.138739923022101</v>
      </c>
    </row>
    <row r="24" spans="1:19" x14ac:dyDescent="0.2">
      <c r="A24" s="20"/>
      <c r="B24" s="17" t="s">
        <v>14</v>
      </c>
      <c r="C24" s="17"/>
      <c r="D24" s="89">
        <v>5.0741323370858273</v>
      </c>
      <c r="E24" s="135">
        <v>7.276767224735484</v>
      </c>
      <c r="F24" s="135">
        <v>9.3451221088413021</v>
      </c>
      <c r="G24" s="51">
        <v>21.696021670662613</v>
      </c>
      <c r="H24" s="135">
        <v>8.6803191321707267</v>
      </c>
      <c r="I24" s="135">
        <v>8.9121667969110181</v>
      </c>
      <c r="J24" s="90">
        <v>8.7330902438867319</v>
      </c>
      <c r="K24" s="90">
        <v>26.325576172968479</v>
      </c>
      <c r="L24" s="90">
        <v>48.021597843631092</v>
      </c>
      <c r="M24" s="89">
        <v>8.5072815540401798</v>
      </c>
      <c r="N24" s="135">
        <v>9.2085241292987963</v>
      </c>
      <c r="O24" s="90">
        <v>9.3457734375663701</v>
      </c>
      <c r="P24" s="90">
        <v>27.061579120905346</v>
      </c>
      <c r="Q24" s="90">
        <v>75.083176964536435</v>
      </c>
    </row>
    <row r="25" spans="1:19" x14ac:dyDescent="0.2">
      <c r="A25" s="20"/>
      <c r="B25" s="17" t="s">
        <v>15</v>
      </c>
      <c r="C25" s="17"/>
      <c r="D25" s="89">
        <v>17.220736746120945</v>
      </c>
      <c r="E25" s="135">
        <v>2.0288098333758895</v>
      </c>
      <c r="F25" s="135">
        <v>23.355712848512653</v>
      </c>
      <c r="G25" s="51">
        <v>42.605259428009489</v>
      </c>
      <c r="H25" s="135">
        <v>1.3359521544752366</v>
      </c>
      <c r="I25" s="135">
        <v>1.6791223291682409</v>
      </c>
      <c r="J25" s="90">
        <v>1.3460160452484722</v>
      </c>
      <c r="K25" s="90">
        <v>4.3610905288919497</v>
      </c>
      <c r="L25" s="90">
        <v>46.966349956901439</v>
      </c>
      <c r="M25" s="89">
        <v>14.885205862653047</v>
      </c>
      <c r="N25" s="135">
        <v>3.2488418867843234</v>
      </c>
      <c r="O25" s="90">
        <v>25.150995714502194</v>
      </c>
      <c r="P25" s="90">
        <v>43.285043463939566</v>
      </c>
      <c r="Q25" s="90">
        <v>90.251393420840998</v>
      </c>
    </row>
    <row r="26" spans="1:19" x14ac:dyDescent="0.2">
      <c r="A26" s="20"/>
      <c r="B26" s="17" t="s">
        <v>58</v>
      </c>
      <c r="C26" s="17"/>
      <c r="D26" s="89">
        <v>5.3248352279313291</v>
      </c>
      <c r="E26" s="135">
        <v>6.7259630540067894</v>
      </c>
      <c r="F26" s="135">
        <v>7.7427283990364293</v>
      </c>
      <c r="G26" s="51">
        <v>19.793526680974548</v>
      </c>
      <c r="H26" s="135">
        <v>7.5944712699416215</v>
      </c>
      <c r="I26" s="135">
        <v>7.1754297984100699</v>
      </c>
      <c r="J26" s="90">
        <v>8.1078199264406994</v>
      </c>
      <c r="K26" s="90">
        <v>22.877720994792391</v>
      </c>
      <c r="L26" s="90">
        <v>42.671247675766935</v>
      </c>
      <c r="M26" s="89">
        <v>6.1932894693082474</v>
      </c>
      <c r="N26" s="135">
        <v>7.3599659541831324</v>
      </c>
      <c r="O26" s="90">
        <v>7.2144113403418597</v>
      </c>
      <c r="P26" s="90">
        <v>20.76766676383324</v>
      </c>
      <c r="Q26" s="90">
        <v>63.438914439600175</v>
      </c>
    </row>
    <row r="27" spans="1:19" x14ac:dyDescent="0.2">
      <c r="A27" s="20"/>
      <c r="B27" s="17" t="s">
        <v>74</v>
      </c>
      <c r="C27" s="17"/>
      <c r="D27" s="89">
        <v>8.5820370451300967</v>
      </c>
      <c r="E27" s="135">
        <v>8.238173205200308</v>
      </c>
      <c r="F27" s="135">
        <v>10.259365196533224</v>
      </c>
      <c r="G27" s="51">
        <v>27.079575446863629</v>
      </c>
      <c r="H27" s="135">
        <v>8.5613204761485644</v>
      </c>
      <c r="I27" s="135">
        <v>9.3323901772560092</v>
      </c>
      <c r="J27" s="90">
        <v>8.5729302805292971</v>
      </c>
      <c r="K27" s="90">
        <v>26.466640933933874</v>
      </c>
      <c r="L27" s="90">
        <v>53.546216380797503</v>
      </c>
      <c r="M27" s="89">
        <v>8.567220164706125</v>
      </c>
      <c r="N27" s="135">
        <v>8.5888762826833975</v>
      </c>
      <c r="O27" s="90">
        <v>8.896684716766595</v>
      </c>
      <c r="P27" s="90">
        <v>26.052781164156119</v>
      </c>
      <c r="Q27" s="90">
        <v>79.598997544953619</v>
      </c>
    </row>
    <row r="28" spans="1:19" x14ac:dyDescent="0.2">
      <c r="A28" s="20"/>
      <c r="B28" s="17" t="s">
        <v>75</v>
      </c>
      <c r="C28" s="17"/>
      <c r="D28" s="91"/>
      <c r="E28" s="136"/>
      <c r="F28" s="136"/>
      <c r="G28" s="54"/>
      <c r="H28" s="136"/>
      <c r="I28" s="136"/>
      <c r="J28" s="92"/>
      <c r="K28" s="92"/>
      <c r="L28" s="92"/>
      <c r="M28" s="91"/>
      <c r="N28" s="136"/>
      <c r="O28" s="92"/>
      <c r="P28" s="92"/>
      <c r="Q28" s="92"/>
      <c r="R28" s="55"/>
    </row>
    <row r="29" spans="1:19" x14ac:dyDescent="0.2">
      <c r="A29" s="20"/>
      <c r="B29" s="17"/>
      <c r="C29" s="17"/>
      <c r="D29" s="93"/>
      <c r="E29" s="137"/>
      <c r="F29" s="137"/>
      <c r="G29" s="56"/>
      <c r="H29" s="137"/>
      <c r="I29" s="137"/>
      <c r="J29" s="94"/>
      <c r="K29" s="94"/>
      <c r="L29" s="94"/>
      <c r="M29" s="93"/>
      <c r="N29" s="137"/>
      <c r="O29" s="94"/>
      <c r="P29" s="94"/>
      <c r="Q29" s="94"/>
    </row>
    <row r="30" spans="1:19" ht="14.25" x14ac:dyDescent="0.2">
      <c r="A30" s="20" t="s">
        <v>17</v>
      </c>
      <c r="B30" s="23"/>
      <c r="C30" s="23"/>
      <c r="D30" s="235">
        <v>35.531086806822344</v>
      </c>
      <c r="E30" s="135">
        <v>17.119559059661938</v>
      </c>
      <c r="F30" s="135">
        <v>-17.907121790618369</v>
      </c>
      <c r="G30" s="51">
        <v>34.743524075865913</v>
      </c>
      <c r="H30" s="135">
        <v>109.53447129963259</v>
      </c>
      <c r="I30" s="135">
        <v>-55.964773040827822</v>
      </c>
      <c r="J30" s="90">
        <v>-5.2420984840163856</v>
      </c>
      <c r="K30" s="90">
        <v>48.327599774788375</v>
      </c>
      <c r="L30" s="90">
        <v>83.071123850654288</v>
      </c>
      <c r="M30" s="89">
        <v>3.9463490580533098</v>
      </c>
      <c r="N30" s="135">
        <v>17.468806884677313</v>
      </c>
      <c r="O30" s="90">
        <v>-6.8076315515467112</v>
      </c>
      <c r="P30" s="90">
        <v>14.607524391183912</v>
      </c>
      <c r="Q30" s="90">
        <v>97.678648241838204</v>
      </c>
    </row>
    <row r="31" spans="1:19" x14ac:dyDescent="0.2">
      <c r="A31" s="20"/>
      <c r="B31" s="17"/>
      <c r="C31" s="17"/>
      <c r="D31" s="93"/>
      <c r="E31" s="137"/>
      <c r="F31" s="137"/>
      <c r="G31" s="56"/>
      <c r="H31" s="137"/>
      <c r="I31" s="137"/>
      <c r="J31" s="94"/>
      <c r="K31" s="94"/>
      <c r="L31" s="94"/>
      <c r="M31" s="93"/>
      <c r="N31" s="137"/>
      <c r="O31" s="94"/>
      <c r="P31" s="94"/>
      <c r="Q31" s="94"/>
    </row>
    <row r="32" spans="1:19" x14ac:dyDescent="0.2">
      <c r="A32" s="19" t="s">
        <v>18</v>
      </c>
      <c r="B32" s="17"/>
      <c r="C32" s="17"/>
      <c r="D32" s="93"/>
      <c r="E32" s="137"/>
      <c r="F32" s="137"/>
      <c r="G32" s="56"/>
      <c r="H32" s="137"/>
      <c r="I32" s="137"/>
      <c r="J32" s="94"/>
      <c r="K32" s="94"/>
      <c r="L32" s="94"/>
      <c r="M32" s="93"/>
      <c r="N32" s="137"/>
      <c r="O32" s="94"/>
      <c r="P32" s="94"/>
      <c r="Q32" s="94"/>
    </row>
    <row r="33" spans="1:29" x14ac:dyDescent="0.2">
      <c r="A33" s="20" t="s">
        <v>19</v>
      </c>
      <c r="B33" s="17"/>
      <c r="C33" s="17"/>
      <c r="D33" s="89">
        <v>4.1590044840950924</v>
      </c>
      <c r="E33" s="135">
        <v>5.6529063459850812</v>
      </c>
      <c r="F33" s="135">
        <v>8.3909801259710193</v>
      </c>
      <c r="G33" s="51">
        <v>18.202890956051192</v>
      </c>
      <c r="H33" s="135">
        <v>6.8963428008694674</v>
      </c>
      <c r="I33" s="135">
        <v>7.4768633196067205</v>
      </c>
      <c r="J33" s="90">
        <v>8.3887434985442049</v>
      </c>
      <c r="K33" s="90">
        <v>22.761949619020392</v>
      </c>
      <c r="L33" s="90">
        <v>40.964840575071584</v>
      </c>
      <c r="M33" s="89">
        <v>6.5835266345742118</v>
      </c>
      <c r="N33" s="135">
        <v>5.993125475783553</v>
      </c>
      <c r="O33" s="90">
        <v>5.6207784594611701</v>
      </c>
      <c r="P33" s="90">
        <v>18.197430569818934</v>
      </c>
      <c r="Q33" s="90">
        <v>59.162271144890518</v>
      </c>
    </row>
    <row r="34" spans="1:29" x14ac:dyDescent="0.2">
      <c r="A34" s="20"/>
      <c r="B34" s="17" t="s">
        <v>20</v>
      </c>
      <c r="C34" s="17"/>
      <c r="D34" s="89">
        <v>0.48857015385762009</v>
      </c>
      <c r="E34" s="135">
        <v>0.66835203976198077</v>
      </c>
      <c r="F34" s="135">
        <v>1.9739736602211837</v>
      </c>
      <c r="G34" s="51">
        <v>3.1308958538407845</v>
      </c>
      <c r="H34" s="135">
        <v>15.285359878241897</v>
      </c>
      <c r="I34" s="135">
        <v>5.0419276265138206</v>
      </c>
      <c r="J34" s="90">
        <v>0.69561961580445653</v>
      </c>
      <c r="K34" s="90">
        <v>21.022907120560173</v>
      </c>
      <c r="L34" s="90">
        <v>24.153802974400957</v>
      </c>
      <c r="M34" s="89">
        <v>2.9831400950244649</v>
      </c>
      <c r="N34" s="135">
        <v>2.0650521512184281</v>
      </c>
      <c r="O34" s="90">
        <v>2.8942773661517363</v>
      </c>
      <c r="P34" s="90">
        <v>7.9424696123946301</v>
      </c>
      <c r="Q34" s="90">
        <v>32.096272586795585</v>
      </c>
    </row>
    <row r="35" spans="1:29" x14ac:dyDescent="0.2">
      <c r="A35" s="20"/>
      <c r="B35" s="17" t="s">
        <v>21</v>
      </c>
      <c r="C35" s="17"/>
      <c r="D35" s="89">
        <v>0.83908436588676794</v>
      </c>
      <c r="E35" s="135">
        <v>4.8845337789844105</v>
      </c>
      <c r="F35" s="135">
        <v>6.97954048554484</v>
      </c>
      <c r="G35" s="51">
        <v>12.703158630416018</v>
      </c>
      <c r="H35" s="135">
        <v>6.4068002888445692</v>
      </c>
      <c r="I35" s="135">
        <v>6.3420653106579348</v>
      </c>
      <c r="J35" s="90">
        <v>7.9436180112479535</v>
      </c>
      <c r="K35" s="90">
        <v>20.692483610750458</v>
      </c>
      <c r="L35" s="90">
        <v>33.395642241166478</v>
      </c>
      <c r="M35" s="89">
        <v>5.5849054811765626</v>
      </c>
      <c r="N35" s="135">
        <v>5.2978594063554461</v>
      </c>
      <c r="O35" s="90">
        <v>5.476276510023256</v>
      </c>
      <c r="P35" s="90">
        <v>16.359041397555266</v>
      </c>
      <c r="Q35" s="90">
        <v>49.754683638721744</v>
      </c>
    </row>
    <row r="36" spans="1:29" x14ac:dyDescent="0.2">
      <c r="A36" s="20"/>
      <c r="B36" s="17" t="s">
        <v>22</v>
      </c>
      <c r="C36" s="17"/>
      <c r="D36" s="89">
        <v>8.2976087376225323</v>
      </c>
      <c r="E36" s="135">
        <v>6.575017162058244</v>
      </c>
      <c r="F36" s="135">
        <v>10.108500715388598</v>
      </c>
      <c r="G36" s="51">
        <v>24.981126615069375</v>
      </c>
      <c r="H36" s="135">
        <v>7.5837920626062898</v>
      </c>
      <c r="I36" s="135">
        <v>8.8812978106289133</v>
      </c>
      <c r="J36" s="90">
        <v>8.8813954252199743</v>
      </c>
      <c r="K36" s="90">
        <v>25.346485298455175</v>
      </c>
      <c r="L36" s="90">
        <v>50.327611913524549</v>
      </c>
      <c r="M36" s="89">
        <v>7.8068287677078381</v>
      </c>
      <c r="N36" s="135">
        <v>6.8325347971764661</v>
      </c>
      <c r="O36" s="90">
        <v>5.7787291113416268</v>
      </c>
      <c r="P36" s="90">
        <v>20.418092676225932</v>
      </c>
      <c r="Q36" s="90">
        <v>70.745704589750488</v>
      </c>
    </row>
    <row r="37" spans="1:29" x14ac:dyDescent="0.2">
      <c r="A37" s="52"/>
      <c r="B37" s="53"/>
      <c r="C37" s="53"/>
      <c r="D37" s="91"/>
      <c r="E37" s="136"/>
      <c r="F37" s="136"/>
      <c r="G37" s="54"/>
      <c r="H37" s="136"/>
      <c r="I37" s="136"/>
      <c r="J37" s="92"/>
      <c r="K37" s="92"/>
      <c r="L37" s="92"/>
      <c r="M37" s="91"/>
      <c r="N37" s="136"/>
      <c r="O37" s="92"/>
      <c r="P37" s="92"/>
      <c r="Q37" s="92"/>
      <c r="R37" s="55"/>
      <c r="S37" s="55"/>
    </row>
    <row r="38" spans="1:29" x14ac:dyDescent="0.2">
      <c r="A38" s="24" t="s">
        <v>76</v>
      </c>
      <c r="B38" s="25"/>
      <c r="C38" s="25"/>
      <c r="D38" s="95">
        <v>9.0946996118359671</v>
      </c>
      <c r="E38" s="138">
        <v>7.9049507712894513</v>
      </c>
      <c r="F38" s="138">
        <v>7.6665363137426734</v>
      </c>
      <c r="G38" s="57">
        <v>24.666186696868095</v>
      </c>
      <c r="H38" s="138">
        <v>14.944944697226752</v>
      </c>
      <c r="I38" s="138">
        <v>3.2156795484727101</v>
      </c>
      <c r="J38" s="96">
        <v>7.4939975924063189</v>
      </c>
      <c r="K38" s="96">
        <v>25.654621838105783</v>
      </c>
      <c r="L38" s="96">
        <v>50.320808534973878</v>
      </c>
      <c r="M38" s="95">
        <v>7.3531926516662347</v>
      </c>
      <c r="N38" s="138">
        <v>8.4455838160854668</v>
      </c>
      <c r="O38" s="96">
        <v>8.1027824108507751</v>
      </c>
      <c r="P38" s="96">
        <v>23.901558878602476</v>
      </c>
      <c r="Q38" s="96">
        <v>74.22236741357635</v>
      </c>
      <c r="R38" s="58"/>
      <c r="S38" s="58"/>
    </row>
    <row r="39" spans="1:29" x14ac:dyDescent="0.2">
      <c r="A39" s="24" t="s">
        <v>77</v>
      </c>
      <c r="B39" s="25"/>
      <c r="C39" s="25"/>
      <c r="D39" s="95">
        <v>6.6294930541077175</v>
      </c>
      <c r="E39" s="138">
        <v>6.9620710535088639</v>
      </c>
      <c r="F39" s="138">
        <v>9.4143430556715888</v>
      </c>
      <c r="G39" s="57">
        <v>23.005907163288171</v>
      </c>
      <c r="H39" s="138">
        <v>7.6359469991426971</v>
      </c>
      <c r="I39" s="138">
        <v>7.6667973788647164</v>
      </c>
      <c r="J39" s="96">
        <v>8.4484068668115384</v>
      </c>
      <c r="K39" s="96">
        <v>23.751151244818949</v>
      </c>
      <c r="L39" s="96">
        <v>46.75705840810712</v>
      </c>
      <c r="M39" s="95">
        <v>7.4498115009158612</v>
      </c>
      <c r="N39" s="138">
        <v>7.4834135040782694</v>
      </c>
      <c r="O39" s="96">
        <v>8.6650635488195515</v>
      </c>
      <c r="P39" s="96">
        <v>23.598288553813681</v>
      </c>
      <c r="Q39" s="96">
        <v>70.355346961920802</v>
      </c>
      <c r="R39" s="58"/>
      <c r="S39" s="58"/>
    </row>
    <row r="40" spans="1:29" x14ac:dyDescent="0.2">
      <c r="A40" s="59"/>
      <c r="B40" s="60"/>
      <c r="C40" s="60"/>
      <c r="D40" s="97"/>
      <c r="E40" s="141"/>
      <c r="F40" s="141"/>
      <c r="G40" s="61"/>
      <c r="H40" s="141"/>
      <c r="I40" s="141"/>
      <c r="J40" s="98"/>
      <c r="K40" s="98"/>
      <c r="L40" s="98"/>
      <c r="M40" s="97"/>
      <c r="N40" s="141"/>
      <c r="O40" s="98"/>
      <c r="P40" s="98"/>
      <c r="Q40" s="98"/>
      <c r="R40" s="62"/>
      <c r="S40" s="62"/>
    </row>
    <row r="41" spans="1:29" x14ac:dyDescent="0.2">
      <c r="A41" s="63"/>
      <c r="B41" s="63"/>
      <c r="C41" s="63"/>
      <c r="D41" s="64"/>
      <c r="E41" s="64"/>
      <c r="F41" s="64"/>
      <c r="G41" s="64"/>
      <c r="H41" s="64"/>
      <c r="I41" s="64"/>
      <c r="J41" s="64"/>
      <c r="K41" s="64"/>
      <c r="L41" s="64"/>
      <c r="M41" s="64"/>
      <c r="N41" s="64"/>
      <c r="O41" s="64"/>
      <c r="P41" s="64"/>
      <c r="Q41" s="64"/>
      <c r="R41" s="63"/>
      <c r="S41" s="63"/>
    </row>
    <row r="42" spans="1:29" ht="25.5" customHeight="1" x14ac:dyDescent="0.2">
      <c r="A42" s="75" t="s">
        <v>80</v>
      </c>
      <c r="B42" s="274" t="s">
        <v>81</v>
      </c>
      <c r="C42" s="275"/>
      <c r="D42" s="275"/>
      <c r="E42" s="275"/>
      <c r="F42" s="275"/>
      <c r="G42" s="275"/>
      <c r="H42" s="275"/>
      <c r="I42" s="275"/>
      <c r="J42" s="275"/>
      <c r="K42" s="275"/>
      <c r="L42" s="275"/>
      <c r="M42" s="275"/>
      <c r="N42" s="275"/>
      <c r="O42" s="275"/>
      <c r="P42" s="275"/>
      <c r="Q42" s="275"/>
      <c r="R42" s="42"/>
      <c r="S42" s="42"/>
      <c r="U42" s="42"/>
      <c r="V42" s="42"/>
      <c r="W42" s="42"/>
      <c r="X42" s="42"/>
      <c r="Y42" s="42"/>
      <c r="Z42" s="42"/>
      <c r="AA42" s="42"/>
      <c r="AB42" s="42"/>
      <c r="AC42" s="42"/>
    </row>
    <row r="43" spans="1:29" ht="201.2" customHeight="1" x14ac:dyDescent="0.2">
      <c r="A43" s="195"/>
      <c r="D43" s="66"/>
      <c r="E43" s="66"/>
      <c r="F43" s="66"/>
      <c r="G43" s="66"/>
      <c r="H43" s="66"/>
      <c r="I43" s="66"/>
      <c r="J43" s="66"/>
      <c r="K43" s="66"/>
      <c r="L43" s="66"/>
      <c r="M43" s="66"/>
      <c r="Q43" s="265">
        <v>8</v>
      </c>
    </row>
    <row r="44" spans="1:29" x14ac:dyDescent="0.2">
      <c r="A44" s="17"/>
      <c r="C44" s="65"/>
      <c r="D44" s="66"/>
      <c r="E44" s="66"/>
      <c r="F44" s="66"/>
      <c r="G44" s="66"/>
      <c r="H44" s="66"/>
      <c r="I44" s="66"/>
      <c r="J44" s="66"/>
      <c r="K44" s="66"/>
      <c r="L44" s="66"/>
      <c r="M44" s="66"/>
      <c r="N44" s="66"/>
      <c r="O44" s="66"/>
      <c r="P44" s="66"/>
      <c r="Q44" s="66"/>
    </row>
  </sheetData>
  <mergeCells count="1">
    <mergeCell ref="B42:Q42"/>
  </mergeCells>
  <phoneticPr fontId="0" type="noConversion"/>
  <printOptions horizontalCentered="1"/>
  <pageMargins left="0.59055118110236227" right="0" top="0.78740157480314965" bottom="0" header="0" footer="0"/>
  <pageSetup scale="7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3"/>
  <sheetViews>
    <sheetView workbookViewId="0">
      <selection activeCell="D8" sqref="D8"/>
    </sheetView>
  </sheetViews>
  <sheetFormatPr baseColWidth="10" defaultRowHeight="12.75" x14ac:dyDescent="0.2"/>
  <cols>
    <col min="1" max="2" width="2.85546875" customWidth="1"/>
    <col min="3" max="3" width="44.85546875" customWidth="1"/>
    <col min="4" max="6" width="9.7109375" customWidth="1"/>
    <col min="7" max="7" width="10.7109375" customWidth="1"/>
    <col min="8" max="10" width="9.7109375" customWidth="1"/>
    <col min="11" max="12" width="10.7109375" customWidth="1"/>
    <col min="13" max="14" width="9.7109375" customWidth="1"/>
    <col min="15" max="15" width="10.42578125" bestFit="1" customWidth="1"/>
    <col min="16" max="17" width="10.7109375" customWidth="1"/>
  </cols>
  <sheetData>
    <row r="1" spans="1:33" ht="20.25" x14ac:dyDescent="0.3">
      <c r="R1" s="41"/>
      <c r="AD1" s="78"/>
    </row>
    <row r="2" spans="1:33" x14ac:dyDescent="0.2">
      <c r="A2" s="1" t="s">
        <v>109</v>
      </c>
      <c r="B2" s="2"/>
      <c r="C2" s="2"/>
      <c r="D2" s="46"/>
      <c r="E2" s="46"/>
      <c r="F2" s="46"/>
      <c r="G2" s="46"/>
      <c r="H2" s="46"/>
      <c r="I2" s="46"/>
      <c r="J2" s="46"/>
      <c r="K2" s="46"/>
      <c r="L2" s="46"/>
      <c r="M2" s="46"/>
      <c r="N2" s="46"/>
      <c r="O2" s="46"/>
      <c r="P2" s="46"/>
      <c r="Q2" s="46"/>
      <c r="R2" s="241"/>
      <c r="S2" s="46"/>
      <c r="T2" s="46"/>
      <c r="U2" s="2"/>
      <c r="V2" s="2"/>
      <c r="W2" s="2"/>
      <c r="X2" s="2"/>
      <c r="Y2" s="2"/>
      <c r="Z2" s="2"/>
      <c r="AA2" s="2"/>
      <c r="AB2" s="2"/>
      <c r="AC2" s="2"/>
      <c r="AD2" s="2"/>
      <c r="AE2" s="2"/>
      <c r="AF2" s="2"/>
      <c r="AG2" s="2"/>
    </row>
    <row r="3" spans="1:33" x14ac:dyDescent="0.2">
      <c r="A3" s="47" t="str">
        <f>+Total!A3</f>
        <v>ESTADO DE OPERACIONES DE GOBIERNO  2018</v>
      </c>
      <c r="B3" s="2"/>
      <c r="C3" s="2"/>
      <c r="D3" s="46"/>
      <c r="E3" s="46"/>
      <c r="F3" s="46"/>
      <c r="G3" s="46"/>
      <c r="H3" s="46"/>
      <c r="I3" s="46"/>
      <c r="J3" s="46"/>
      <c r="K3" s="46"/>
      <c r="L3" s="46"/>
      <c r="M3" s="46"/>
      <c r="N3" s="46"/>
      <c r="O3" s="46"/>
      <c r="P3" s="46"/>
      <c r="Q3" s="46"/>
      <c r="R3" s="241"/>
      <c r="S3" s="46"/>
      <c r="T3" s="46"/>
      <c r="U3" s="2"/>
      <c r="V3" s="2"/>
      <c r="W3" s="2"/>
      <c r="X3" s="2"/>
      <c r="Y3" s="2"/>
      <c r="Z3" s="2"/>
      <c r="AA3" s="2"/>
      <c r="AB3" s="2"/>
      <c r="AC3" s="2"/>
      <c r="AD3" s="2"/>
      <c r="AE3" s="2"/>
      <c r="AF3" s="2"/>
      <c r="AG3" s="2"/>
    </row>
    <row r="4" spans="1:33" x14ac:dyDescent="0.2">
      <c r="A4" s="1" t="s">
        <v>1</v>
      </c>
      <c r="B4" s="2"/>
      <c r="C4" s="2"/>
      <c r="D4" s="46"/>
      <c r="E4" s="46"/>
      <c r="F4" s="46"/>
      <c r="G4" s="46"/>
      <c r="H4" s="46"/>
      <c r="I4" s="46"/>
      <c r="J4" s="46"/>
      <c r="K4" s="46"/>
      <c r="L4" s="46"/>
      <c r="M4" s="46"/>
      <c r="N4" s="46"/>
      <c r="O4" s="46"/>
      <c r="P4" s="46"/>
      <c r="Q4" s="46"/>
      <c r="R4" s="241"/>
      <c r="S4" s="46"/>
      <c r="T4" s="46"/>
      <c r="U4" s="2"/>
      <c r="V4" s="2"/>
      <c r="W4" s="2"/>
      <c r="X4" s="2"/>
      <c r="Y4" s="2"/>
      <c r="Z4" s="2"/>
      <c r="AA4" s="2"/>
      <c r="AB4" s="2"/>
      <c r="AC4" s="2"/>
      <c r="AD4" s="2"/>
      <c r="AE4" s="2"/>
      <c r="AF4" s="2"/>
      <c r="AG4" s="2"/>
    </row>
    <row r="5" spans="1:33" x14ac:dyDescent="0.2">
      <c r="A5" s="1" t="s">
        <v>2</v>
      </c>
      <c r="B5" s="2"/>
      <c r="C5" s="2"/>
      <c r="D5" s="46"/>
      <c r="E5" s="46"/>
      <c r="F5" s="46"/>
      <c r="G5" s="46"/>
      <c r="H5" s="46"/>
      <c r="I5" s="46"/>
      <c r="J5" s="46"/>
      <c r="K5" s="46"/>
      <c r="L5" s="46"/>
      <c r="M5" s="46"/>
      <c r="N5" s="46"/>
      <c r="O5" s="46"/>
      <c r="P5" s="46"/>
      <c r="Q5" s="46"/>
      <c r="R5" s="241"/>
      <c r="S5" s="46"/>
      <c r="T5" s="46"/>
      <c r="U5" s="2"/>
      <c r="V5" s="2"/>
      <c r="W5" s="2"/>
      <c r="X5" s="2"/>
      <c r="Y5" s="2"/>
      <c r="Z5" s="2"/>
      <c r="AA5" s="2"/>
      <c r="AB5" s="2"/>
      <c r="AC5" s="2"/>
      <c r="AD5" s="2"/>
      <c r="AE5" s="2"/>
      <c r="AF5" s="2"/>
      <c r="AG5" s="2"/>
    </row>
    <row r="6" spans="1:33" x14ac:dyDescent="0.2">
      <c r="A6" s="1" t="s">
        <v>72</v>
      </c>
      <c r="B6" s="2"/>
      <c r="C6" s="2"/>
      <c r="D6" s="46"/>
      <c r="E6" s="46"/>
      <c r="F6" s="46"/>
      <c r="G6" s="46"/>
      <c r="H6" s="46"/>
      <c r="I6" s="46"/>
      <c r="J6" s="46"/>
      <c r="K6" s="46"/>
      <c r="L6" s="46"/>
      <c r="M6" s="46"/>
      <c r="N6" s="46"/>
      <c r="O6" s="46"/>
      <c r="P6" s="46"/>
      <c r="Q6" s="46"/>
      <c r="R6" s="241"/>
      <c r="S6" s="46"/>
      <c r="T6" s="46"/>
      <c r="U6" s="2"/>
      <c r="V6" s="2"/>
      <c r="W6" s="2"/>
      <c r="X6" s="2"/>
      <c r="Y6" s="2"/>
      <c r="Z6" s="2"/>
      <c r="AA6" s="2"/>
      <c r="AB6" s="2"/>
      <c r="AC6" s="2"/>
      <c r="AD6" s="2"/>
      <c r="AE6" s="2"/>
      <c r="AF6" s="2"/>
      <c r="AG6" s="2"/>
    </row>
    <row r="7" spans="1:33" x14ac:dyDescent="0.2">
      <c r="A7" s="1"/>
      <c r="B7" s="2"/>
      <c r="C7" s="7"/>
      <c r="D7" s="166" t="s">
        <v>113</v>
      </c>
      <c r="E7" s="167"/>
      <c r="F7" s="168"/>
      <c r="G7" s="168"/>
      <c r="H7" s="168"/>
      <c r="I7" s="168"/>
      <c r="J7" s="168"/>
      <c r="K7" s="168"/>
      <c r="L7" s="168"/>
      <c r="M7" s="168"/>
      <c r="N7" s="105"/>
      <c r="O7" s="105"/>
      <c r="P7" s="105"/>
      <c r="Q7" s="106"/>
      <c r="R7" s="41"/>
    </row>
    <row r="8" spans="1:33" x14ac:dyDescent="0.2">
      <c r="A8" s="13"/>
      <c r="B8" s="14"/>
      <c r="C8" s="14"/>
      <c r="D8" s="15" t="s">
        <v>5</v>
      </c>
      <c r="E8" s="142" t="s">
        <v>85</v>
      </c>
      <c r="F8" s="142" t="s">
        <v>86</v>
      </c>
      <c r="G8" s="169" t="s">
        <v>93</v>
      </c>
      <c r="H8" s="142" t="s">
        <v>87</v>
      </c>
      <c r="I8" s="142" t="s">
        <v>88</v>
      </c>
      <c r="J8" s="99" t="s">
        <v>94</v>
      </c>
      <c r="K8" s="99" t="s">
        <v>96</v>
      </c>
      <c r="L8" s="99" t="s">
        <v>97</v>
      </c>
      <c r="M8" s="15" t="s">
        <v>95</v>
      </c>
      <c r="N8" s="142" t="s">
        <v>100</v>
      </c>
      <c r="O8" s="99" t="s">
        <v>107</v>
      </c>
      <c r="P8" s="99" t="s">
        <v>108</v>
      </c>
      <c r="Q8" s="87" t="s">
        <v>110</v>
      </c>
    </row>
    <row r="9" spans="1:33" x14ac:dyDescent="0.2">
      <c r="A9" s="16"/>
      <c r="B9" s="17"/>
      <c r="C9" s="17"/>
      <c r="D9" s="170"/>
      <c r="E9" s="171"/>
      <c r="F9" s="171"/>
      <c r="G9" s="173"/>
      <c r="H9" s="171"/>
      <c r="I9" s="171"/>
      <c r="J9" s="172"/>
      <c r="K9" s="172"/>
      <c r="L9" s="172"/>
      <c r="M9" s="170"/>
      <c r="N9" s="171"/>
      <c r="O9" s="172"/>
      <c r="P9" s="172"/>
      <c r="Q9" s="172"/>
    </row>
    <row r="10" spans="1:33" x14ac:dyDescent="0.2">
      <c r="A10" s="19" t="s">
        <v>6</v>
      </c>
      <c r="B10" s="17"/>
      <c r="C10" s="17"/>
      <c r="D10" s="35"/>
      <c r="E10" s="33"/>
      <c r="F10" s="33"/>
      <c r="G10" s="18"/>
      <c r="H10" s="33"/>
      <c r="I10" s="33"/>
      <c r="J10" s="174"/>
      <c r="K10" s="174"/>
      <c r="L10" s="174"/>
      <c r="M10" s="35"/>
      <c r="N10" s="33"/>
      <c r="O10" s="174"/>
      <c r="P10" s="174"/>
      <c r="Q10" s="174"/>
    </row>
    <row r="11" spans="1:33" x14ac:dyDescent="0.2">
      <c r="A11" s="20" t="s">
        <v>7</v>
      </c>
      <c r="B11" s="17"/>
      <c r="C11" s="17"/>
      <c r="D11" s="175">
        <v>9.5968482351479683</v>
      </c>
      <c r="E11" s="176">
        <v>7.8953850381409243</v>
      </c>
      <c r="F11" s="176">
        <v>9.0646882732317948</v>
      </c>
      <c r="G11" s="178">
        <v>26.556921546520687</v>
      </c>
      <c r="H11" s="176">
        <v>15.132173410021599</v>
      </c>
      <c r="I11" s="176">
        <v>4.1480769901251788</v>
      </c>
      <c r="J11" s="177">
        <v>7.6307342396103524</v>
      </c>
      <c r="K11" s="177">
        <v>26.910984639757132</v>
      </c>
      <c r="L11" s="177">
        <v>53.467906186277816</v>
      </c>
      <c r="M11" s="175">
        <v>7.5387035233670074</v>
      </c>
      <c r="N11" s="176">
        <v>8.8173717017699289</v>
      </c>
      <c r="O11" s="177">
        <v>8.2740824485914288</v>
      </c>
      <c r="P11" s="177">
        <v>24.630157673728366</v>
      </c>
      <c r="Q11" s="177">
        <v>78.098063860006178</v>
      </c>
    </row>
    <row r="12" spans="1:33" x14ac:dyDescent="0.2">
      <c r="A12" s="20"/>
      <c r="B12" s="17" t="s">
        <v>8</v>
      </c>
      <c r="C12" s="17"/>
      <c r="D12" s="175">
        <v>9.6278329999487156</v>
      </c>
      <c r="E12" s="176">
        <v>7.7554871556134763</v>
      </c>
      <c r="F12" s="176">
        <v>7.9404724291832514</v>
      </c>
      <c r="G12" s="178">
        <v>25.323792584745444</v>
      </c>
      <c r="H12" s="176">
        <v>16.215065460714335</v>
      </c>
      <c r="I12" s="176">
        <v>3.224601325575386</v>
      </c>
      <c r="J12" s="177">
        <v>7.2824754511015097</v>
      </c>
      <c r="K12" s="177">
        <v>26.722142237391232</v>
      </c>
      <c r="L12" s="177">
        <v>52.045934822136672</v>
      </c>
      <c r="M12" s="175">
        <v>7.2497641715139549</v>
      </c>
      <c r="N12" s="176">
        <v>8.1390215739638592</v>
      </c>
      <c r="O12" s="177">
        <v>8.1161665648962167</v>
      </c>
      <c r="P12" s="177">
        <v>23.504952310374033</v>
      </c>
      <c r="Q12" s="177">
        <v>75.550887132510709</v>
      </c>
    </row>
    <row r="13" spans="1:33" x14ac:dyDescent="0.2">
      <c r="A13" s="83"/>
      <c r="B13" s="81"/>
      <c r="C13" s="81" t="s">
        <v>73</v>
      </c>
      <c r="D13" s="203">
        <v>5.3934138232282267</v>
      </c>
      <c r="E13" s="204">
        <v>4.0344177413783191</v>
      </c>
      <c r="F13" s="204">
        <v>4.0854344861129936</v>
      </c>
      <c r="G13" s="206">
        <v>13.51326605071954</v>
      </c>
      <c r="H13" s="204">
        <v>27.625026837112664</v>
      </c>
      <c r="I13" s="204">
        <v>4.9464380828794816</v>
      </c>
      <c r="J13" s="205">
        <v>-0.70422057350823186</v>
      </c>
      <c r="K13" s="205">
        <v>31.867244346483915</v>
      </c>
      <c r="L13" s="205">
        <v>45.380510397203452</v>
      </c>
      <c r="M13" s="203">
        <v>3.6354923732600559</v>
      </c>
      <c r="N13" s="204">
        <v>8.6383964505876634</v>
      </c>
      <c r="O13" s="205">
        <v>13.154000453146697</v>
      </c>
      <c r="P13" s="205">
        <v>25.427889276994417</v>
      </c>
      <c r="Q13" s="205">
        <v>70.808399674197872</v>
      </c>
    </row>
    <row r="14" spans="1:33" x14ac:dyDescent="0.2">
      <c r="A14" s="83"/>
      <c r="B14" s="81"/>
      <c r="C14" s="81" t="s">
        <v>59</v>
      </c>
      <c r="D14" s="203">
        <v>9.716209230163118</v>
      </c>
      <c r="E14" s="204">
        <v>7.8331493032355537</v>
      </c>
      <c r="F14" s="204">
        <v>8.0209306234534505</v>
      </c>
      <c r="G14" s="206">
        <v>25.57028915685212</v>
      </c>
      <c r="H14" s="204">
        <v>15.976929052566147</v>
      </c>
      <c r="I14" s="204">
        <v>3.1886650057864263</v>
      </c>
      <c r="J14" s="205">
        <v>7.4491651568358446</v>
      </c>
      <c r="K14" s="205">
        <v>26.614759215188418</v>
      </c>
      <c r="L14" s="205">
        <v>52.185048372040541</v>
      </c>
      <c r="M14" s="203">
        <v>7.3251973544770292</v>
      </c>
      <c r="N14" s="204">
        <v>8.1285991601172505</v>
      </c>
      <c r="O14" s="205">
        <v>8.0110223293095135</v>
      </c>
      <c r="P14" s="205">
        <v>23.464818843903796</v>
      </c>
      <c r="Q14" s="205">
        <v>75.64986721594434</v>
      </c>
    </row>
    <row r="15" spans="1:33" x14ac:dyDescent="0.2">
      <c r="A15" s="20"/>
      <c r="B15" s="17" t="s">
        <v>102</v>
      </c>
      <c r="C15" s="17"/>
      <c r="D15" s="175">
        <v>0</v>
      </c>
      <c r="E15" s="176">
        <v>0</v>
      </c>
      <c r="F15" s="176">
        <v>0</v>
      </c>
      <c r="G15" s="178">
        <v>0</v>
      </c>
      <c r="H15" s="176">
        <v>0</v>
      </c>
      <c r="I15" s="176">
        <v>47.871208571428568</v>
      </c>
      <c r="J15" s="177">
        <v>59.578435714285703</v>
      </c>
      <c r="K15" s="177">
        <v>107.44964428571427</v>
      </c>
      <c r="L15" s="177">
        <v>107.44964428571427</v>
      </c>
      <c r="M15" s="175">
        <v>54.369543214285713</v>
      </c>
      <c r="N15" s="176">
        <v>3968.1732714285718</v>
      </c>
      <c r="O15" s="177">
        <v>66.50830642857143</v>
      </c>
      <c r="P15" s="177">
        <v>4089.051121071429</v>
      </c>
      <c r="Q15" s="177">
        <v>4196.5007653571429</v>
      </c>
    </row>
    <row r="16" spans="1:33" x14ac:dyDescent="0.2">
      <c r="A16" s="20"/>
      <c r="B16" s="17" t="s">
        <v>9</v>
      </c>
      <c r="C16" s="17"/>
      <c r="D16" s="175">
        <v>9.1094175301970317</v>
      </c>
      <c r="E16" s="176">
        <v>8.6537184665606404</v>
      </c>
      <c r="F16" s="176">
        <v>8.9004210086732236</v>
      </c>
      <c r="G16" s="178">
        <v>26.663557005430896</v>
      </c>
      <c r="H16" s="176">
        <v>8.5638330001290655</v>
      </c>
      <c r="I16" s="176">
        <v>9.2567520947056288</v>
      </c>
      <c r="J16" s="177">
        <v>8.9644767669742116</v>
      </c>
      <c r="K16" s="177">
        <v>26.785061861808906</v>
      </c>
      <c r="L16" s="177">
        <v>53.448618867239801</v>
      </c>
      <c r="M16" s="175">
        <v>8.9473071366087584</v>
      </c>
      <c r="N16" s="176">
        <v>8.8523650090004153</v>
      </c>
      <c r="O16" s="177">
        <v>8.7396818706258195</v>
      </c>
      <c r="P16" s="177">
        <v>26.539354016234995</v>
      </c>
      <c r="Q16" s="177">
        <v>79.987972883474797</v>
      </c>
    </row>
    <row r="17" spans="1:17" x14ac:dyDescent="0.2">
      <c r="A17" s="20"/>
      <c r="B17" s="17" t="s">
        <v>56</v>
      </c>
      <c r="C17" s="17"/>
      <c r="D17" s="175">
        <v>12.743591258111623</v>
      </c>
      <c r="E17" s="176">
        <v>7.4241005484195615</v>
      </c>
      <c r="F17" s="176">
        <v>493.84023818797118</v>
      </c>
      <c r="G17" s="178">
        <v>514.00792999450232</v>
      </c>
      <c r="H17" s="176">
        <v>5.7814725361032444</v>
      </c>
      <c r="I17" s="176">
        <v>11.993211810565709</v>
      </c>
      <c r="J17" s="177">
        <v>23.169084871850384</v>
      </c>
      <c r="K17" s="177">
        <v>40.943769218519336</v>
      </c>
      <c r="L17" s="177">
        <v>554.9516992130217</v>
      </c>
      <c r="M17" s="175">
        <v>12.490826880820393</v>
      </c>
      <c r="N17" s="176">
        <v>11.379396804867749</v>
      </c>
      <c r="O17" s="177">
        <v>12.539464935592839</v>
      </c>
      <c r="P17" s="177">
        <v>36.409688621280978</v>
      </c>
      <c r="Q17" s="177">
        <v>591.36138783430272</v>
      </c>
    </row>
    <row r="18" spans="1:17" x14ac:dyDescent="0.2">
      <c r="A18" s="20"/>
      <c r="B18" s="17" t="s">
        <v>57</v>
      </c>
      <c r="C18" s="17"/>
      <c r="D18" s="175">
        <v>6.8633170205316159</v>
      </c>
      <c r="E18" s="176">
        <v>5.3595968880731117</v>
      </c>
      <c r="F18" s="176">
        <v>6.7244572697751508</v>
      </c>
      <c r="G18" s="178">
        <v>18.947371178379878</v>
      </c>
      <c r="H18" s="176">
        <v>7.1338767141672825</v>
      </c>
      <c r="I18" s="176">
        <v>10.655786569762167</v>
      </c>
      <c r="J18" s="177">
        <v>6.9431399801188665</v>
      </c>
      <c r="K18" s="177">
        <v>24.732803264048318</v>
      </c>
      <c r="L18" s="177">
        <v>43.680174442428196</v>
      </c>
      <c r="M18" s="175">
        <v>7.839548138569076</v>
      </c>
      <c r="N18" s="176">
        <v>18.160443808516337</v>
      </c>
      <c r="O18" s="177">
        <v>9.3937456713461938</v>
      </c>
      <c r="P18" s="177">
        <v>35.393737618431608</v>
      </c>
      <c r="Q18" s="177">
        <v>79.073912060859811</v>
      </c>
    </row>
    <row r="19" spans="1:17" x14ac:dyDescent="0.2">
      <c r="A19" s="20"/>
      <c r="B19" s="17" t="s">
        <v>10</v>
      </c>
      <c r="C19" s="17"/>
      <c r="D19" s="175">
        <v>8.9416433807824198</v>
      </c>
      <c r="E19" s="176">
        <v>8.7841379929771204</v>
      </c>
      <c r="F19" s="176">
        <v>10.231200967581435</v>
      </c>
      <c r="G19" s="178">
        <v>27.956982341340975</v>
      </c>
      <c r="H19" s="176">
        <v>7.9515826310697353</v>
      </c>
      <c r="I19" s="176">
        <v>8.9445909141606155</v>
      </c>
      <c r="J19" s="177">
        <v>8.488162213171595</v>
      </c>
      <c r="K19" s="177">
        <v>25.384335758401946</v>
      </c>
      <c r="L19" s="177">
        <v>53.341318099742921</v>
      </c>
      <c r="M19" s="175">
        <v>8.6212639002970715</v>
      </c>
      <c r="N19" s="176">
        <v>10.2765718925414</v>
      </c>
      <c r="O19" s="177">
        <v>8.5813459482963754</v>
      </c>
      <c r="P19" s="177">
        <v>27.479181741134845</v>
      </c>
      <c r="Q19" s="177">
        <v>80.820499840877773</v>
      </c>
    </row>
    <row r="20" spans="1:17" x14ac:dyDescent="0.2">
      <c r="A20" s="20"/>
      <c r="B20" s="17" t="s">
        <v>11</v>
      </c>
      <c r="C20" s="17"/>
      <c r="D20" s="175">
        <v>12.349037055061416</v>
      </c>
      <c r="E20" s="176">
        <v>11.677655142826316</v>
      </c>
      <c r="F20" s="176">
        <v>13.783596735657394</v>
      </c>
      <c r="G20" s="178">
        <v>37.810288933545124</v>
      </c>
      <c r="H20" s="176">
        <v>10.03631396964694</v>
      </c>
      <c r="I20" s="176">
        <v>11.191378798804426</v>
      </c>
      <c r="J20" s="177">
        <v>14.140280845168965</v>
      </c>
      <c r="K20" s="177">
        <v>35.367973613620329</v>
      </c>
      <c r="L20" s="177">
        <v>73.178262547165446</v>
      </c>
      <c r="M20" s="175">
        <v>11.677105365994423</v>
      </c>
      <c r="N20" s="176">
        <v>10.635586270051252</v>
      </c>
      <c r="O20" s="177">
        <v>10.670381711424334</v>
      </c>
      <c r="P20" s="177">
        <v>32.983073347470011</v>
      </c>
      <c r="Q20" s="177">
        <v>106.16133589463546</v>
      </c>
    </row>
    <row r="21" spans="1:17" x14ac:dyDescent="0.2">
      <c r="A21" s="52"/>
      <c r="B21" s="53"/>
      <c r="C21" s="53"/>
      <c r="D21" s="179"/>
      <c r="E21" s="180"/>
      <c r="F21" s="180"/>
      <c r="G21" s="182"/>
      <c r="H21" s="180"/>
      <c r="I21" s="180"/>
      <c r="J21" s="181"/>
      <c r="K21" s="181"/>
      <c r="L21" s="181"/>
      <c r="M21" s="179"/>
      <c r="N21" s="180"/>
      <c r="O21" s="181"/>
      <c r="P21" s="181"/>
      <c r="Q21" s="181"/>
    </row>
    <row r="22" spans="1:17" x14ac:dyDescent="0.2">
      <c r="A22" s="20" t="s">
        <v>12</v>
      </c>
      <c r="B22" s="17"/>
      <c r="C22" s="17"/>
      <c r="D22" s="175">
        <v>7.2821994147630607</v>
      </c>
      <c r="E22" s="176">
        <v>7.086284394397496</v>
      </c>
      <c r="F22" s="176">
        <v>9.4035624979136241</v>
      </c>
      <c r="G22" s="178">
        <v>23.772046307074181</v>
      </c>
      <c r="H22" s="176">
        <v>7.637330250211309</v>
      </c>
      <c r="I22" s="176">
        <v>7.8110989834668301</v>
      </c>
      <c r="J22" s="177">
        <v>8.4631772763227051</v>
      </c>
      <c r="K22" s="177">
        <v>23.911606510000844</v>
      </c>
      <c r="L22" s="177">
        <v>47.683652817075028</v>
      </c>
      <c r="M22" s="175">
        <v>8.1450186192331149</v>
      </c>
      <c r="N22" s="176">
        <v>8.7299364655653449</v>
      </c>
      <c r="O22" s="177">
        <v>9.611192874395881</v>
      </c>
      <c r="P22" s="177">
        <v>26.486147959194341</v>
      </c>
      <c r="Q22" s="177">
        <v>74.169800776269369</v>
      </c>
    </row>
    <row r="23" spans="1:17" x14ac:dyDescent="0.2">
      <c r="A23" s="20"/>
      <c r="B23" s="17" t="s">
        <v>13</v>
      </c>
      <c r="C23" s="17"/>
      <c r="D23" s="175">
        <v>8.6287273361775494</v>
      </c>
      <c r="E23" s="176">
        <v>7.9895595162243911</v>
      </c>
      <c r="F23" s="176">
        <v>10.517254038729245</v>
      </c>
      <c r="G23" s="178">
        <v>27.135540891131186</v>
      </c>
      <c r="H23" s="176">
        <v>8.1642506348589112</v>
      </c>
      <c r="I23" s="176">
        <v>8.1818841341566273</v>
      </c>
      <c r="J23" s="177">
        <v>9.5696821888179233</v>
      </c>
      <c r="K23" s="177">
        <v>25.915816957833464</v>
      </c>
      <c r="L23" s="177">
        <v>53.051357848964649</v>
      </c>
      <c r="M23" s="175">
        <v>8.9213432112783675</v>
      </c>
      <c r="N23" s="176">
        <v>8.185319316501273</v>
      </c>
      <c r="O23" s="177">
        <v>10.642179592224853</v>
      </c>
      <c r="P23" s="177">
        <v>27.748842120004497</v>
      </c>
      <c r="Q23" s="177">
        <v>80.800199968969139</v>
      </c>
    </row>
    <row r="24" spans="1:17" x14ac:dyDescent="0.2">
      <c r="A24" s="20"/>
      <c r="B24" s="17" t="s">
        <v>14</v>
      </c>
      <c r="C24" s="17"/>
      <c r="D24" s="175">
        <v>5.3660963593939464</v>
      </c>
      <c r="E24" s="176">
        <v>6.7510186931293958</v>
      </c>
      <c r="F24" s="176">
        <v>8.9980190079881819</v>
      </c>
      <c r="G24" s="178">
        <v>21.115134060511522</v>
      </c>
      <c r="H24" s="176">
        <v>7.1255361619281627</v>
      </c>
      <c r="I24" s="176">
        <v>8.5306823956623798</v>
      </c>
      <c r="J24" s="177">
        <v>9.0415591646499447</v>
      </c>
      <c r="K24" s="177">
        <v>24.697777722240488</v>
      </c>
      <c r="L24" s="177">
        <v>45.81291178275201</v>
      </c>
      <c r="M24" s="175">
        <v>8.4935516469221675</v>
      </c>
      <c r="N24" s="176">
        <v>9.3984630338194588</v>
      </c>
      <c r="O24" s="177">
        <v>9.4092406252685947</v>
      </c>
      <c r="P24" s="177">
        <v>27.301255306010223</v>
      </c>
      <c r="Q24" s="177">
        <v>73.11416708876223</v>
      </c>
    </row>
    <row r="25" spans="1:17" x14ac:dyDescent="0.2">
      <c r="A25" s="20"/>
      <c r="B25" s="17" t="s">
        <v>15</v>
      </c>
      <c r="C25" s="17"/>
      <c r="D25" s="175">
        <v>20.329443221567633</v>
      </c>
      <c r="E25" s="176">
        <v>2.2859767315379695</v>
      </c>
      <c r="F25" s="176">
        <v>24.155159455349164</v>
      </c>
      <c r="G25" s="178">
        <v>46.770579408454765</v>
      </c>
      <c r="H25" s="176">
        <v>2.0155321972821327</v>
      </c>
      <c r="I25" s="176">
        <v>1.4904418761310803</v>
      </c>
      <c r="J25" s="177">
        <v>1.5579533939065435</v>
      </c>
      <c r="K25" s="177">
        <v>5.0639274673197558</v>
      </c>
      <c r="L25" s="177">
        <v>51.834506875774522</v>
      </c>
      <c r="M25" s="175">
        <v>17.889163751197074</v>
      </c>
      <c r="N25" s="176">
        <v>2.2576458410677063</v>
      </c>
      <c r="O25" s="177">
        <v>28.808614038142949</v>
      </c>
      <c r="P25" s="177">
        <v>48.955423630407729</v>
      </c>
      <c r="Q25" s="177">
        <v>100.78993050618226</v>
      </c>
    </row>
    <row r="26" spans="1:17" x14ac:dyDescent="0.2">
      <c r="A26" s="20"/>
      <c r="B26" s="17" t="s">
        <v>58</v>
      </c>
      <c r="C26" s="17"/>
      <c r="D26" s="175">
        <v>5.395183960295749</v>
      </c>
      <c r="E26" s="176">
        <v>6.6118480880546944</v>
      </c>
      <c r="F26" s="176">
        <v>7.3634908342741294</v>
      </c>
      <c r="G26" s="178">
        <v>19.37052288262457</v>
      </c>
      <c r="H26" s="176">
        <v>7.69160614132878</v>
      </c>
      <c r="I26" s="176">
        <v>7.3461556524057929</v>
      </c>
      <c r="J26" s="177">
        <v>8.3352781466178048</v>
      </c>
      <c r="K26" s="177">
        <v>23.373039940352378</v>
      </c>
      <c r="L26" s="177">
        <v>42.743562822976948</v>
      </c>
      <c r="M26" s="175">
        <v>6.6908699579754369</v>
      </c>
      <c r="N26" s="176">
        <v>9.4956110268215408</v>
      </c>
      <c r="O26" s="177">
        <v>7.720575671601944</v>
      </c>
      <c r="P26" s="177">
        <v>23.907056656398922</v>
      </c>
      <c r="Q26" s="177">
        <v>66.650619479375877</v>
      </c>
    </row>
    <row r="27" spans="1:17" x14ac:dyDescent="0.2">
      <c r="A27" s="20"/>
      <c r="B27" s="17" t="s">
        <v>74</v>
      </c>
      <c r="C27" s="17"/>
      <c r="D27" s="175">
        <v>8.4526682429408755</v>
      </c>
      <c r="E27" s="176">
        <v>8.1712786046196388</v>
      </c>
      <c r="F27" s="176">
        <v>10.224530597596317</v>
      </c>
      <c r="G27" s="178">
        <v>26.848477445156831</v>
      </c>
      <c r="H27" s="176">
        <v>8.1714258780728084</v>
      </c>
      <c r="I27" s="176">
        <v>9.1597619176430118</v>
      </c>
      <c r="J27" s="177">
        <v>8.4847592032377079</v>
      </c>
      <c r="K27" s="177">
        <v>25.815946998953528</v>
      </c>
      <c r="L27" s="177">
        <v>52.66442444411036</v>
      </c>
      <c r="M27" s="175">
        <v>8.5172742797836687</v>
      </c>
      <c r="N27" s="176">
        <v>8.4540320924696086</v>
      </c>
      <c r="O27" s="177">
        <v>9.1867814795047167</v>
      </c>
      <c r="P27" s="177">
        <v>26.158087851757998</v>
      </c>
      <c r="Q27" s="177">
        <v>78.822512295868364</v>
      </c>
    </row>
    <row r="28" spans="1:17" x14ac:dyDescent="0.2">
      <c r="A28" s="20"/>
      <c r="B28" s="17" t="s">
        <v>75</v>
      </c>
      <c r="C28" s="17"/>
      <c r="D28" s="179"/>
      <c r="E28" s="180"/>
      <c r="F28" s="180"/>
      <c r="G28" s="182"/>
      <c r="H28" s="180"/>
      <c r="I28" s="180"/>
      <c r="J28" s="181"/>
      <c r="K28" s="181"/>
      <c r="L28" s="181"/>
      <c r="M28" s="179"/>
      <c r="N28" s="180"/>
      <c r="O28" s="181"/>
      <c r="P28" s="181"/>
      <c r="Q28" s="181"/>
    </row>
    <row r="29" spans="1:17" x14ac:dyDescent="0.2">
      <c r="A29" s="20"/>
      <c r="B29" s="17"/>
      <c r="C29" s="17"/>
      <c r="D29" s="100"/>
      <c r="E29" s="143"/>
      <c r="F29" s="143"/>
      <c r="G29" s="70"/>
      <c r="H29" s="143"/>
      <c r="I29" s="143"/>
      <c r="J29" s="101"/>
      <c r="K29" s="101"/>
      <c r="L29" s="101"/>
      <c r="M29" s="100"/>
      <c r="N29" s="143"/>
      <c r="O29" s="101"/>
      <c r="P29" s="101"/>
      <c r="Q29" s="101"/>
    </row>
    <row r="30" spans="1:17" x14ac:dyDescent="0.2">
      <c r="A30" s="20" t="s">
        <v>17</v>
      </c>
      <c r="B30" s="23"/>
      <c r="C30" s="23"/>
      <c r="D30" s="175">
        <v>102.38709890905078</v>
      </c>
      <c r="E30" s="176">
        <v>40.330824441377949</v>
      </c>
      <c r="F30" s="176">
        <v>-4.5201907711506699</v>
      </c>
      <c r="G30" s="178">
        <v>138.19773257927804</v>
      </c>
      <c r="H30" s="176">
        <v>315.58741717556819</v>
      </c>
      <c r="I30" s="176">
        <v>-142.69611206904682</v>
      </c>
      <c r="J30" s="177">
        <v>-25.740461152111859</v>
      </c>
      <c r="K30" s="177">
        <v>147.15084395440951</v>
      </c>
      <c r="L30" s="177">
        <v>285.34857653368755</v>
      </c>
      <c r="M30" s="175">
        <v>-16.767415503117498</v>
      </c>
      <c r="N30" s="176">
        <v>12.322498446571723</v>
      </c>
      <c r="O30" s="177">
        <v>-45.328351966687208</v>
      </c>
      <c r="P30" s="177">
        <v>-49.773269023232984</v>
      </c>
      <c r="Q30" s="177">
        <v>235.57530751045456</v>
      </c>
    </row>
    <row r="31" spans="1:17" x14ac:dyDescent="0.2">
      <c r="A31" s="20"/>
      <c r="B31" s="17"/>
      <c r="C31" s="17"/>
      <c r="D31" s="100"/>
      <c r="E31" s="143"/>
      <c r="F31" s="143"/>
      <c r="G31" s="70"/>
      <c r="H31" s="143"/>
      <c r="I31" s="143"/>
      <c r="J31" s="101"/>
      <c r="K31" s="101"/>
      <c r="L31" s="101"/>
      <c r="M31" s="100"/>
      <c r="N31" s="143"/>
      <c r="O31" s="101"/>
      <c r="P31" s="101"/>
      <c r="Q31" s="101"/>
    </row>
    <row r="32" spans="1:17" x14ac:dyDescent="0.2">
      <c r="A32" s="19" t="s">
        <v>18</v>
      </c>
      <c r="B32" s="17"/>
      <c r="C32" s="17"/>
      <c r="D32" s="100"/>
      <c r="E32" s="143"/>
      <c r="F32" s="143"/>
      <c r="G32" s="70"/>
      <c r="H32" s="143"/>
      <c r="I32" s="143"/>
      <c r="J32" s="101"/>
      <c r="K32" s="101"/>
      <c r="L32" s="101"/>
      <c r="M32" s="100"/>
      <c r="N32" s="143"/>
      <c r="O32" s="101"/>
      <c r="P32" s="101"/>
      <c r="Q32" s="101"/>
    </row>
    <row r="33" spans="1:29" x14ac:dyDescent="0.2">
      <c r="A33" s="20" t="s">
        <v>19</v>
      </c>
      <c r="B33" s="17"/>
      <c r="C33" s="17"/>
      <c r="D33" s="175">
        <v>4.6291753442779262</v>
      </c>
      <c r="E33" s="176">
        <v>5.7839415675476511</v>
      </c>
      <c r="F33" s="176">
        <v>7.4797664579413574</v>
      </c>
      <c r="G33" s="178">
        <v>17.892883369766935</v>
      </c>
      <c r="H33" s="176">
        <v>7.233993961267446</v>
      </c>
      <c r="I33" s="176">
        <v>7.0092495415514167</v>
      </c>
      <c r="J33" s="177">
        <v>8.2001398672887618</v>
      </c>
      <c r="K33" s="177">
        <v>22.443383370107625</v>
      </c>
      <c r="L33" s="177">
        <v>40.33626673987456</v>
      </c>
      <c r="M33" s="175">
        <v>7.2028998432896163</v>
      </c>
      <c r="N33" s="176">
        <v>6.7970935416729006</v>
      </c>
      <c r="O33" s="177">
        <v>6.5931898450380295</v>
      </c>
      <c r="P33" s="177">
        <v>20.593183230000548</v>
      </c>
      <c r="Q33" s="177">
        <v>60.929449969875108</v>
      </c>
    </row>
    <row r="34" spans="1:29" x14ac:dyDescent="0.2">
      <c r="A34" s="20"/>
      <c r="B34" s="17" t="s">
        <v>20</v>
      </c>
      <c r="C34" s="17"/>
      <c r="D34" s="175">
        <v>0.68920122066072775</v>
      </c>
      <c r="E34" s="176">
        <v>3.909718726282938</v>
      </c>
      <c r="F34" s="176">
        <v>2.8015803111768958</v>
      </c>
      <c r="G34" s="178">
        <v>7.4005002581205623</v>
      </c>
      <c r="H34" s="176">
        <v>0.65041941816443605</v>
      </c>
      <c r="I34" s="176">
        <v>6.9713188139592459</v>
      </c>
      <c r="J34" s="177">
        <v>2.1763220638638807</v>
      </c>
      <c r="K34" s="177">
        <v>9.7980602959875629</v>
      </c>
      <c r="L34" s="177">
        <v>17.198560554108127</v>
      </c>
      <c r="M34" s="175">
        <v>3.7137762110488652</v>
      </c>
      <c r="N34" s="176">
        <v>5.0406849911574145</v>
      </c>
      <c r="O34" s="177">
        <v>0.56023274891505637</v>
      </c>
      <c r="P34" s="177">
        <v>9.3146939511213365</v>
      </c>
      <c r="Q34" s="177">
        <v>26.513254505229462</v>
      </c>
    </row>
    <row r="35" spans="1:29" x14ac:dyDescent="0.2">
      <c r="A35" s="20"/>
      <c r="B35" s="17" t="s">
        <v>21</v>
      </c>
      <c r="C35" s="17"/>
      <c r="D35" s="175">
        <v>2.8978082344140734</v>
      </c>
      <c r="E35" s="176">
        <v>5.4340717813010855</v>
      </c>
      <c r="F35" s="176">
        <v>6.9710106207487907</v>
      </c>
      <c r="G35" s="178">
        <v>15.30289063646395</v>
      </c>
      <c r="H35" s="176">
        <v>6.3857904023835195</v>
      </c>
      <c r="I35" s="176">
        <v>6.05749500573513</v>
      </c>
      <c r="J35" s="177">
        <v>8.0417264056115556</v>
      </c>
      <c r="K35" s="177">
        <v>20.485011813730207</v>
      </c>
      <c r="L35" s="177">
        <v>35.787902450194153</v>
      </c>
      <c r="M35" s="175">
        <v>6.9240839225632591</v>
      </c>
      <c r="N35" s="176">
        <v>6.9647480893968368</v>
      </c>
      <c r="O35" s="177">
        <v>6.4981328600367956</v>
      </c>
      <c r="P35" s="177">
        <v>20.386964871996891</v>
      </c>
      <c r="Q35" s="177">
        <v>56.174867322191048</v>
      </c>
    </row>
    <row r="36" spans="1:29" x14ac:dyDescent="0.2">
      <c r="A36" s="20"/>
      <c r="B36" s="17" t="s">
        <v>22</v>
      </c>
      <c r="C36" s="17"/>
      <c r="D36" s="175">
        <v>6.6750942891623328</v>
      </c>
      <c r="E36" s="176">
        <v>6.1847489177714277</v>
      </c>
      <c r="F36" s="176">
        <v>8.0397203708693148</v>
      </c>
      <c r="G36" s="178">
        <v>20.899563577803075</v>
      </c>
      <c r="H36" s="176">
        <v>8.1817969067518366</v>
      </c>
      <c r="I36" s="176">
        <v>8.1588397241199022</v>
      </c>
      <c r="J36" s="177">
        <v>8.3210040515885026</v>
      </c>
      <c r="K36" s="177">
        <v>24.661640682460238</v>
      </c>
      <c r="L36" s="177">
        <v>45.56120426026331</v>
      </c>
      <c r="M36" s="175">
        <v>7.4989366931352306</v>
      </c>
      <c r="N36" s="176">
        <v>6.5739400939068773</v>
      </c>
      <c r="O36" s="177">
        <v>6.6373913991901192</v>
      </c>
      <c r="P36" s="177">
        <v>20.710268186232227</v>
      </c>
      <c r="Q36" s="177">
        <v>66.271472446495537</v>
      </c>
    </row>
    <row r="37" spans="1:29" x14ac:dyDescent="0.2">
      <c r="A37" s="52"/>
      <c r="B37" s="53"/>
      <c r="C37" s="53"/>
      <c r="D37" s="179"/>
      <c r="E37" s="180"/>
      <c r="F37" s="180"/>
      <c r="G37" s="182"/>
      <c r="H37" s="180"/>
      <c r="I37" s="180"/>
      <c r="J37" s="181"/>
      <c r="K37" s="181"/>
      <c r="L37" s="181"/>
      <c r="M37" s="179"/>
      <c r="N37" s="180"/>
      <c r="O37" s="181"/>
      <c r="P37" s="181"/>
      <c r="Q37" s="181"/>
    </row>
    <row r="38" spans="1:29" x14ac:dyDescent="0.2">
      <c r="A38" s="24" t="s">
        <v>76</v>
      </c>
      <c r="B38" s="25"/>
      <c r="C38" s="25"/>
      <c r="D38" s="183">
        <v>9.5877968327550338</v>
      </c>
      <c r="E38" s="184">
        <v>7.8913350494588492</v>
      </c>
      <c r="F38" s="184">
        <v>9.0583240885820491</v>
      </c>
      <c r="G38" s="186">
        <v>26.537455970795932</v>
      </c>
      <c r="H38" s="184">
        <v>15.117457943353172</v>
      </c>
      <c r="I38" s="184">
        <v>4.1509457946207462</v>
      </c>
      <c r="J38" s="185">
        <v>7.6251918018218641</v>
      </c>
      <c r="K38" s="185">
        <v>26.893595539795783</v>
      </c>
      <c r="L38" s="185">
        <v>53.431051510591715</v>
      </c>
      <c r="M38" s="183">
        <v>7.5348168677584937</v>
      </c>
      <c r="N38" s="184">
        <v>8.8135340652903729</v>
      </c>
      <c r="O38" s="185">
        <v>8.2662441095197483</v>
      </c>
      <c r="P38" s="185">
        <v>24.614595042568617</v>
      </c>
      <c r="Q38" s="185">
        <v>78.045646553160338</v>
      </c>
    </row>
    <row r="39" spans="1:29" x14ac:dyDescent="0.2">
      <c r="A39" s="24" t="s">
        <v>77</v>
      </c>
      <c r="B39" s="25"/>
      <c r="C39" s="25"/>
      <c r="D39" s="183">
        <v>6.842928194194994</v>
      </c>
      <c r="E39" s="184">
        <v>6.8707027352935004</v>
      </c>
      <c r="F39" s="184">
        <v>9.0834455674777779</v>
      </c>
      <c r="G39" s="186">
        <v>22.797076496966273</v>
      </c>
      <c r="H39" s="184">
        <v>7.5653341109758108</v>
      </c>
      <c r="I39" s="184">
        <v>7.6793382235978065</v>
      </c>
      <c r="J39" s="185">
        <v>8.4147171197136075</v>
      </c>
      <c r="K39" s="185">
        <v>23.659389454287226</v>
      </c>
      <c r="L39" s="185">
        <v>46.456465951253499</v>
      </c>
      <c r="M39" s="183">
        <v>7.9872074912294924</v>
      </c>
      <c r="N39" s="184">
        <v>8.4108789893980749</v>
      </c>
      <c r="O39" s="185">
        <v>9.1101393965237598</v>
      </c>
      <c r="P39" s="185">
        <v>25.508225877151325</v>
      </c>
      <c r="Q39" s="185">
        <v>71.964691828404824</v>
      </c>
    </row>
    <row r="40" spans="1:29" x14ac:dyDescent="0.2">
      <c r="A40" s="59"/>
      <c r="B40" s="60"/>
      <c r="C40" s="60"/>
      <c r="D40" s="187"/>
      <c r="E40" s="188"/>
      <c r="F40" s="188"/>
      <c r="G40" s="190"/>
      <c r="H40" s="188"/>
      <c r="I40" s="188"/>
      <c r="J40" s="189"/>
      <c r="K40" s="189"/>
      <c r="L40" s="189"/>
      <c r="M40" s="187"/>
      <c r="N40" s="188"/>
      <c r="O40" s="189"/>
      <c r="P40" s="189"/>
      <c r="Q40" s="189"/>
    </row>
    <row r="42" spans="1:29" ht="25.5" customHeight="1" x14ac:dyDescent="0.2">
      <c r="A42" s="75" t="s">
        <v>80</v>
      </c>
      <c r="B42" s="274" t="s">
        <v>81</v>
      </c>
      <c r="C42" s="275"/>
      <c r="D42" s="275"/>
      <c r="E42" s="275"/>
      <c r="F42" s="275"/>
      <c r="G42" s="275"/>
      <c r="H42" s="275"/>
      <c r="I42" s="275"/>
      <c r="J42" s="275"/>
      <c r="K42" s="275"/>
      <c r="L42" s="275"/>
      <c r="M42" s="275"/>
      <c r="N42" s="275"/>
      <c r="O42" s="275"/>
      <c r="P42" s="275"/>
      <c r="Q42" s="275"/>
      <c r="R42" s="42"/>
      <c r="S42" s="42"/>
      <c r="T42" s="42"/>
      <c r="U42" s="42"/>
      <c r="V42" s="42"/>
      <c r="W42" s="42"/>
      <c r="X42" s="42"/>
      <c r="Y42" s="42"/>
      <c r="Z42" s="42"/>
      <c r="AA42" s="42"/>
      <c r="AB42" s="42"/>
      <c r="AC42" s="42"/>
    </row>
    <row r="43" spans="1:29" ht="201.2" customHeight="1" x14ac:dyDescent="0.2">
      <c r="Q43" s="265">
        <v>9</v>
      </c>
    </row>
  </sheetData>
  <mergeCells count="1">
    <mergeCell ref="B42:Q42"/>
  </mergeCells>
  <printOptions horizontalCentered="1"/>
  <pageMargins left="0.39370078740157483" right="0" top="0.78740157480314965" bottom="0" header="0" footer="0"/>
  <pageSetup scale="7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2"/>
  <sheetViews>
    <sheetView workbookViewId="0">
      <selection activeCell="S9" sqref="S9"/>
    </sheetView>
  </sheetViews>
  <sheetFormatPr baseColWidth="10" defaultRowHeight="12.75" x14ac:dyDescent="0.2"/>
  <cols>
    <col min="1" max="2" width="3.140625" customWidth="1"/>
    <col min="3" max="3" width="40.7109375" customWidth="1"/>
    <col min="4" max="4" width="1.140625" hidden="1" customWidth="1"/>
    <col min="5" max="11" width="10.5703125" customWidth="1"/>
    <col min="12" max="12" width="8.85546875" customWidth="1"/>
    <col min="13" max="13" width="9.140625" customWidth="1"/>
    <col min="14" max="14" width="8.85546875" customWidth="1"/>
    <col min="15" max="15" width="9" customWidth="1"/>
    <col min="16" max="16" width="10.28515625" bestFit="1" customWidth="1"/>
    <col min="17" max="17" width="10.28515625" customWidth="1"/>
    <col min="18" max="18" width="10.85546875" customWidth="1"/>
  </cols>
  <sheetData>
    <row r="1" spans="1:18" ht="20.25" x14ac:dyDescent="0.3">
      <c r="A1" s="41"/>
      <c r="O1" s="77"/>
    </row>
    <row r="2" spans="1:18" x14ac:dyDescent="0.2">
      <c r="A2" s="1" t="s">
        <v>104</v>
      </c>
      <c r="B2" s="2"/>
      <c r="C2" s="2"/>
      <c r="D2" s="2"/>
      <c r="E2" s="2"/>
      <c r="F2" s="2"/>
      <c r="G2" s="2"/>
      <c r="H2" s="2"/>
      <c r="I2" s="2"/>
      <c r="J2" s="2"/>
      <c r="K2" s="2"/>
      <c r="L2" s="2"/>
      <c r="M2" s="2"/>
      <c r="N2" s="2"/>
      <c r="O2" s="2"/>
      <c r="P2" s="2"/>
      <c r="Q2" s="2"/>
      <c r="R2" s="2"/>
    </row>
    <row r="3" spans="1:18" x14ac:dyDescent="0.2">
      <c r="A3" s="47" t="str">
        <f>+Total!A3</f>
        <v>ESTADO DE OPERACIONES DE GOBIERNO  2018</v>
      </c>
      <c r="B3" s="1"/>
      <c r="C3" s="1"/>
      <c r="D3" s="1"/>
      <c r="E3" s="1"/>
      <c r="F3" s="2"/>
      <c r="G3" s="2"/>
      <c r="H3" s="2"/>
      <c r="I3" s="2"/>
      <c r="J3" s="2"/>
      <c r="K3" s="2"/>
      <c r="L3" s="2"/>
      <c r="M3" s="2"/>
      <c r="N3" s="2"/>
      <c r="O3" s="2"/>
      <c r="P3" s="2"/>
      <c r="Q3" s="2"/>
      <c r="R3" s="2"/>
    </row>
    <row r="4" spans="1:18" x14ac:dyDescent="0.2">
      <c r="A4" s="4" t="s">
        <v>1</v>
      </c>
      <c r="B4" s="5"/>
      <c r="C4" s="5"/>
      <c r="D4" s="5"/>
      <c r="E4" s="5"/>
      <c r="F4" s="2"/>
      <c r="G4" s="2"/>
      <c r="H4" s="2"/>
      <c r="I4" s="2"/>
      <c r="J4" s="2"/>
      <c r="K4" s="2"/>
      <c r="L4" s="2"/>
      <c r="M4" s="2"/>
      <c r="N4" s="2"/>
      <c r="O4" s="2"/>
      <c r="P4" s="2"/>
      <c r="Q4" s="2"/>
      <c r="R4" s="2"/>
    </row>
    <row r="5" spans="1:18" x14ac:dyDescent="0.2">
      <c r="A5" s="4" t="s">
        <v>2</v>
      </c>
      <c r="B5" s="1"/>
      <c r="C5" s="1"/>
      <c r="D5" s="1"/>
      <c r="E5" s="1"/>
      <c r="F5" s="2"/>
      <c r="G5" s="2"/>
      <c r="H5" s="2"/>
      <c r="I5" s="2"/>
      <c r="J5" s="2"/>
      <c r="K5" s="2"/>
      <c r="L5" s="2"/>
      <c r="M5" s="2"/>
      <c r="N5" s="2"/>
      <c r="O5" s="2"/>
      <c r="P5" s="2"/>
      <c r="Q5" s="2"/>
      <c r="R5" s="2"/>
    </row>
    <row r="6" spans="1:18" x14ac:dyDescent="0.2">
      <c r="A6" s="1" t="s">
        <v>79</v>
      </c>
      <c r="B6" s="1"/>
      <c r="C6" s="1"/>
      <c r="D6" s="1"/>
      <c r="E6" s="1"/>
      <c r="F6" s="2"/>
      <c r="G6" s="2"/>
      <c r="H6" s="2"/>
      <c r="I6" s="2"/>
      <c r="J6" s="2"/>
      <c r="K6" s="2"/>
      <c r="L6" s="2"/>
      <c r="M6" s="2"/>
      <c r="N6" s="2"/>
      <c r="O6" s="2"/>
      <c r="P6" s="2"/>
      <c r="Q6" s="2"/>
      <c r="R6" s="2"/>
    </row>
    <row r="7" spans="1:18" x14ac:dyDescent="0.2">
      <c r="A7" s="67"/>
      <c r="B7" s="2"/>
      <c r="C7" s="7"/>
      <c r="D7" s="2"/>
      <c r="E7" s="74" t="str">
        <f>+VarTotal!E7</f>
        <v>2018 / 2017</v>
      </c>
      <c r="F7" s="105"/>
      <c r="G7" s="105"/>
      <c r="H7" s="105"/>
      <c r="I7" s="105"/>
      <c r="J7" s="105"/>
      <c r="K7" s="105"/>
      <c r="L7" s="105"/>
      <c r="M7" s="105"/>
      <c r="N7" s="105"/>
      <c r="O7" s="105"/>
      <c r="P7" s="105"/>
      <c r="Q7" s="105"/>
      <c r="R7" s="106"/>
    </row>
    <row r="8" spans="1:18" ht="25.5" x14ac:dyDescent="0.2">
      <c r="A8" s="13"/>
      <c r="B8" s="14"/>
      <c r="C8" s="68"/>
      <c r="D8" s="69"/>
      <c r="E8" s="144" t="s">
        <v>5</v>
      </c>
      <c r="F8" s="145" t="s">
        <v>85</v>
      </c>
      <c r="G8" s="145" t="s">
        <v>86</v>
      </c>
      <c r="H8" s="34" t="s">
        <v>93</v>
      </c>
      <c r="I8" s="139" t="s">
        <v>87</v>
      </c>
      <c r="J8" s="139" t="s">
        <v>88</v>
      </c>
      <c r="K8" s="87" t="s">
        <v>94</v>
      </c>
      <c r="L8" s="252" t="s">
        <v>96</v>
      </c>
      <c r="M8" s="252" t="s">
        <v>97</v>
      </c>
      <c r="N8" s="144" t="s">
        <v>95</v>
      </c>
      <c r="O8" s="139" t="s">
        <v>100</v>
      </c>
      <c r="P8" s="87" t="s">
        <v>107</v>
      </c>
      <c r="Q8" s="252" t="s">
        <v>108</v>
      </c>
      <c r="R8" s="87" t="s">
        <v>110</v>
      </c>
    </row>
    <row r="9" spans="1:18" x14ac:dyDescent="0.2">
      <c r="A9" s="16"/>
      <c r="B9" s="17"/>
      <c r="C9" s="17"/>
      <c r="E9" s="20"/>
      <c r="F9" s="17"/>
      <c r="G9" s="17"/>
      <c r="H9" s="50"/>
      <c r="I9" s="17"/>
      <c r="J9" s="17"/>
      <c r="K9" s="88"/>
      <c r="L9" s="88"/>
      <c r="M9" s="88"/>
      <c r="N9" s="20"/>
      <c r="O9" s="17"/>
      <c r="P9" s="88"/>
      <c r="Q9" s="88"/>
      <c r="R9" s="88"/>
    </row>
    <row r="10" spans="1:18" x14ac:dyDescent="0.2">
      <c r="A10" s="19" t="s">
        <v>6</v>
      </c>
      <c r="B10" s="17"/>
      <c r="C10" s="17"/>
      <c r="E10" s="20"/>
      <c r="F10" s="17"/>
      <c r="G10" s="17"/>
      <c r="H10" s="50"/>
      <c r="I10" s="17"/>
      <c r="J10" s="17"/>
      <c r="K10" s="88"/>
      <c r="L10" s="88"/>
      <c r="M10" s="88"/>
      <c r="N10" s="20"/>
      <c r="O10" s="17"/>
      <c r="P10" s="88"/>
      <c r="Q10" s="88"/>
      <c r="R10" s="88"/>
    </row>
    <row r="11" spans="1:18" x14ac:dyDescent="0.2">
      <c r="A11" s="83" t="s">
        <v>7</v>
      </c>
      <c r="B11" s="17"/>
      <c r="C11" s="17"/>
      <c r="E11" s="100">
        <v>5.2345137697477284</v>
      </c>
      <c r="F11" s="143">
        <v>11.391696391716199</v>
      </c>
      <c r="G11" s="143">
        <v>-5.7469198820751632</v>
      </c>
      <c r="H11" s="70">
        <v>3.3340394511073068</v>
      </c>
      <c r="I11" s="143">
        <v>9.927628425251168</v>
      </c>
      <c r="J11" s="143">
        <v>-13.8750200497196</v>
      </c>
      <c r="K11" s="101">
        <v>8.6783582259508876</v>
      </c>
      <c r="L11" s="101">
        <v>5.8429946286223666</v>
      </c>
      <c r="M11" s="101">
        <v>4.5891624008268295</v>
      </c>
      <c r="N11" s="100">
        <v>7.7853459093069954</v>
      </c>
      <c r="O11" s="143">
        <v>5.897906090459637</v>
      </c>
      <c r="P11" s="101">
        <v>7.7221867525674615</v>
      </c>
      <c r="Q11" s="101">
        <v>7.0899211523992589</v>
      </c>
      <c r="R11" s="101">
        <v>5.3796476569377472</v>
      </c>
    </row>
    <row r="12" spans="1:18" x14ac:dyDescent="0.2">
      <c r="A12" s="20"/>
      <c r="B12" s="17" t="s">
        <v>8</v>
      </c>
      <c r="C12" s="17"/>
      <c r="E12" s="100">
        <v>2.3281022016891972</v>
      </c>
      <c r="F12" s="143">
        <v>8.3172548294801363</v>
      </c>
      <c r="G12" s="143">
        <v>1.1874984913701647</v>
      </c>
      <c r="H12" s="70">
        <v>3.8244266496620272</v>
      </c>
      <c r="I12" s="143">
        <v>9.0489336650800176</v>
      </c>
      <c r="J12" s="143">
        <v>-23.584540635562725</v>
      </c>
      <c r="K12" s="101">
        <v>10.944416394188705</v>
      </c>
      <c r="L12" s="101">
        <v>5.55704755613049</v>
      </c>
      <c r="M12" s="101">
        <v>4.7077211660024654</v>
      </c>
      <c r="N12" s="100">
        <v>6.7627872393298372</v>
      </c>
      <c r="O12" s="143">
        <v>10.114156468925174</v>
      </c>
      <c r="P12" s="101">
        <v>7.0424305028323309</v>
      </c>
      <c r="Q12" s="101">
        <v>8.0234753341145151</v>
      </c>
      <c r="R12" s="101">
        <v>5.7391108551711145</v>
      </c>
    </row>
    <row r="13" spans="1:18" s="195" customFormat="1" x14ac:dyDescent="0.2">
      <c r="A13" s="83"/>
      <c r="B13" s="81"/>
      <c r="C13" s="81" t="s">
        <v>73</v>
      </c>
      <c r="E13" s="207">
        <v>61.808183181775675</v>
      </c>
      <c r="F13" s="208">
        <v>88.793391504713355</v>
      </c>
      <c r="G13" s="208">
        <v>181.59940886077885</v>
      </c>
      <c r="H13" s="210">
        <v>106.05636607398176</v>
      </c>
      <c r="I13" s="208">
        <v>114.66960924073555</v>
      </c>
      <c r="J13" s="208">
        <v>474.96570276890964</v>
      </c>
      <c r="K13" s="209">
        <v>2178.6614226960537</v>
      </c>
      <c r="L13" s="209">
        <v>220.85585012562069</v>
      </c>
      <c r="M13" s="209">
        <v>186.77664078749109</v>
      </c>
      <c r="N13" s="207">
        <v>280.30955463371168</v>
      </c>
      <c r="O13" s="208">
        <v>67.981400291489933</v>
      </c>
      <c r="P13" s="209">
        <v>135.34906524021463</v>
      </c>
      <c r="Q13" s="209">
        <v>133.39970227853826</v>
      </c>
      <c r="R13" s="209">
        <v>167.59924050640205</v>
      </c>
    </row>
    <row r="14" spans="1:18" s="195" customFormat="1" x14ac:dyDescent="0.2">
      <c r="A14" s="83"/>
      <c r="B14" s="81"/>
      <c r="C14" s="81" t="s">
        <v>59</v>
      </c>
      <c r="D14" s="211"/>
      <c r="E14" s="207">
        <v>1.6390056746308002</v>
      </c>
      <c r="F14" s="208">
        <v>7.4521809387263716</v>
      </c>
      <c r="G14" s="208">
        <v>-0.73037660715875585</v>
      </c>
      <c r="H14" s="210">
        <v>2.6968322443681192</v>
      </c>
      <c r="I14" s="208">
        <v>5.2373981792428692</v>
      </c>
      <c r="J14" s="208">
        <v>-39.725681910509344</v>
      </c>
      <c r="K14" s="209">
        <v>6.6241684471264772</v>
      </c>
      <c r="L14" s="209">
        <v>0.17676346683330735</v>
      </c>
      <c r="M14" s="209">
        <v>1.4032594445927415</v>
      </c>
      <c r="N14" s="207">
        <v>3.9293270217312326</v>
      </c>
      <c r="O14" s="208">
        <v>8.8306683705555713</v>
      </c>
      <c r="P14" s="209">
        <v>2.64538814755364</v>
      </c>
      <c r="Q14" s="209">
        <v>5.1878429560334061</v>
      </c>
      <c r="R14" s="209">
        <v>2.5771381443497665</v>
      </c>
    </row>
    <row r="15" spans="1:18" x14ac:dyDescent="0.2">
      <c r="A15" s="20"/>
      <c r="B15" s="17" t="s">
        <v>102</v>
      </c>
      <c r="C15" s="17"/>
      <c r="E15" s="276" t="e">
        <v>#DIV/0!</v>
      </c>
      <c r="F15" s="277" t="e">
        <v>#DIV/0!</v>
      </c>
      <c r="G15" s="277" t="e">
        <v>#DIV/0!</v>
      </c>
      <c r="H15" s="278" t="e">
        <v>#DIV/0!</v>
      </c>
      <c r="I15" s="277" t="e">
        <v>#DIV/0!</v>
      </c>
      <c r="J15" s="143">
        <v>1393.9229057689356</v>
      </c>
      <c r="K15" s="101">
        <v>520.31497230325976</v>
      </c>
      <c r="L15" s="101">
        <v>1478.6901863348771</v>
      </c>
      <c r="M15" s="101">
        <v>9145.7087393464353</v>
      </c>
      <c r="N15" s="100">
        <v>2797.5667603150846</v>
      </c>
      <c r="O15" s="143">
        <v>-42.198433671764846</v>
      </c>
      <c r="P15" s="101">
        <v>75.194521448658662</v>
      </c>
      <c r="Q15" s="101">
        <v>-2.6764795913567396</v>
      </c>
      <c r="R15" s="101">
        <v>231.48844341643712</v>
      </c>
    </row>
    <row r="16" spans="1:18" x14ac:dyDescent="0.2">
      <c r="A16" s="20"/>
      <c r="B16" s="17" t="s">
        <v>9</v>
      </c>
      <c r="C16" s="17"/>
      <c r="E16" s="100">
        <v>6.5373503350571571</v>
      </c>
      <c r="F16" s="143">
        <v>0.94246008254248448</v>
      </c>
      <c r="G16" s="143">
        <v>7.24994567006636</v>
      </c>
      <c r="H16" s="70">
        <v>4.9670954171192605</v>
      </c>
      <c r="I16" s="143">
        <v>9.3086705083937673</v>
      </c>
      <c r="J16" s="143">
        <v>-1.0337023576173276</v>
      </c>
      <c r="K16" s="101">
        <v>1.423983172038179</v>
      </c>
      <c r="L16" s="101">
        <v>3.0929919536456074</v>
      </c>
      <c r="M16" s="101">
        <v>4.0181916566735199</v>
      </c>
      <c r="N16" s="100">
        <v>1.9127524954107855</v>
      </c>
      <c r="O16" s="143">
        <v>-2.4062626739260073</v>
      </c>
      <c r="P16" s="101">
        <v>11.115696216702563</v>
      </c>
      <c r="Q16" s="101">
        <v>3.5132276595412293</v>
      </c>
      <c r="R16" s="101">
        <v>3.8599782081096379</v>
      </c>
    </row>
    <row r="17" spans="1:18" x14ac:dyDescent="0.2">
      <c r="A17" s="20"/>
      <c r="B17" s="17" t="s">
        <v>56</v>
      </c>
      <c r="C17" s="17"/>
      <c r="E17" s="100">
        <v>26.250238847486116</v>
      </c>
      <c r="F17" s="143">
        <v>-51.863251389557249</v>
      </c>
      <c r="G17" s="143">
        <v>-93.139178128710128</v>
      </c>
      <c r="H17" s="70">
        <v>-89.588598107350862</v>
      </c>
      <c r="I17" s="143">
        <v>18.457889877384169</v>
      </c>
      <c r="J17" s="143">
        <v>36.058013901903109</v>
      </c>
      <c r="K17" s="101">
        <v>-12.900042534282507</v>
      </c>
      <c r="L17" s="101">
        <v>5.9657538828349566</v>
      </c>
      <c r="M17" s="101">
        <v>-82.541688496856509</v>
      </c>
      <c r="N17" s="100">
        <v>-23.690074884251942</v>
      </c>
      <c r="O17" s="143">
        <v>-13.892492451195071</v>
      </c>
      <c r="P17" s="101">
        <v>-13.264849347962059</v>
      </c>
      <c r="Q17" s="101">
        <v>-17.026937335671999</v>
      </c>
      <c r="R17" s="101">
        <v>-78.520283600047335</v>
      </c>
    </row>
    <row r="18" spans="1:18" x14ac:dyDescent="0.2">
      <c r="A18" s="20"/>
      <c r="B18" s="81" t="s">
        <v>67</v>
      </c>
      <c r="C18" s="17"/>
      <c r="E18" s="100">
        <v>-1.210538637882308</v>
      </c>
      <c r="F18" s="143">
        <v>13.445138983199435</v>
      </c>
      <c r="G18" s="143">
        <v>1.5536127290828539</v>
      </c>
      <c r="H18" s="70">
        <v>3.9221691553888105</v>
      </c>
      <c r="I18" s="143">
        <v>4.0832117305640292</v>
      </c>
      <c r="J18" s="143">
        <v>-7.5501035811864625E-2</v>
      </c>
      <c r="K18" s="101">
        <v>-4.0073037385899735</v>
      </c>
      <c r="L18" s="101">
        <v>-5.8412920081352127E-3</v>
      </c>
      <c r="M18" s="101">
        <v>1.6982712941388423</v>
      </c>
      <c r="N18" s="100">
        <v>-21.95859123771864</v>
      </c>
      <c r="O18" s="143">
        <v>-14.68834590575776</v>
      </c>
      <c r="P18" s="101">
        <v>59.870043387262783</v>
      </c>
      <c r="Q18" s="101">
        <v>3.5227369573040734</v>
      </c>
      <c r="R18" s="101">
        <v>2.6125701488665554</v>
      </c>
    </row>
    <row r="19" spans="1:18" x14ac:dyDescent="0.2">
      <c r="A19" s="20"/>
      <c r="B19" s="17" t="s">
        <v>10</v>
      </c>
      <c r="C19" s="17"/>
      <c r="E19" s="100">
        <v>16.537853595313635</v>
      </c>
      <c r="F19" s="143">
        <v>-7.9869523970613754</v>
      </c>
      <c r="G19" s="143">
        <v>-1.0592867633357539</v>
      </c>
      <c r="H19" s="70">
        <v>2.400872357870365</v>
      </c>
      <c r="I19" s="143">
        <v>11.686547985375896</v>
      </c>
      <c r="J19" s="143">
        <v>-1.6058080344785619</v>
      </c>
      <c r="K19" s="101">
        <v>-3.4989217739000655</v>
      </c>
      <c r="L19" s="101">
        <v>1.9154295283250189</v>
      </c>
      <c r="M19" s="101">
        <v>2.156737181885271</v>
      </c>
      <c r="N19" s="100">
        <v>21.173536058416389</v>
      </c>
      <c r="O19" s="143">
        <v>-9.4943657513152253</v>
      </c>
      <c r="P19" s="101">
        <v>-7.8079888534675295</v>
      </c>
      <c r="Q19" s="101">
        <v>0.63192019336910654</v>
      </c>
      <c r="R19" s="101">
        <v>1.6517081298200731</v>
      </c>
    </row>
    <row r="20" spans="1:18" x14ac:dyDescent="0.2">
      <c r="A20" s="20"/>
      <c r="B20" s="17" t="s">
        <v>11</v>
      </c>
      <c r="C20" s="17"/>
      <c r="E20" s="100">
        <v>11.115055843225896</v>
      </c>
      <c r="F20" s="143">
        <v>0.1366781215018209</v>
      </c>
      <c r="G20" s="143">
        <v>22.751900335773634</v>
      </c>
      <c r="H20" s="70">
        <v>11.958243500113941</v>
      </c>
      <c r="I20" s="143">
        <v>41.429784209656241</v>
      </c>
      <c r="J20" s="143">
        <v>9.8661895263557842</v>
      </c>
      <c r="K20" s="101">
        <v>-10.285379812395433</v>
      </c>
      <c r="L20" s="101">
        <v>10.756663780847298</v>
      </c>
      <c r="M20" s="101">
        <v>11.364253090959608</v>
      </c>
      <c r="N20" s="100">
        <v>9.6636236644797471</v>
      </c>
      <c r="O20" s="143">
        <v>13.308799395948201</v>
      </c>
      <c r="P20" s="101">
        <v>-4.9758905695242328</v>
      </c>
      <c r="Q20" s="101">
        <v>6.0812442842805181</v>
      </c>
      <c r="R20" s="101">
        <v>9.7090621980095992</v>
      </c>
    </row>
    <row r="21" spans="1:18" x14ac:dyDescent="0.2">
      <c r="A21" s="52"/>
      <c r="B21" s="53"/>
      <c r="C21" s="53"/>
      <c r="D21" s="55"/>
      <c r="E21" s="107"/>
      <c r="F21" s="146"/>
      <c r="G21" s="146"/>
      <c r="H21" s="71"/>
      <c r="I21" s="146"/>
      <c r="J21" s="146"/>
      <c r="K21" s="108"/>
      <c r="L21" s="108"/>
      <c r="M21" s="108"/>
      <c r="N21" s="107"/>
      <c r="O21" s="146"/>
      <c r="P21" s="108"/>
      <c r="Q21" s="108"/>
      <c r="R21" s="108"/>
    </row>
    <row r="22" spans="1:18" x14ac:dyDescent="0.2">
      <c r="A22" s="20" t="s">
        <v>12</v>
      </c>
      <c r="B22" s="17"/>
      <c r="C22" s="17"/>
      <c r="E22" s="100">
        <v>3.0082895800185083</v>
      </c>
      <c r="F22" s="143">
        <v>7.7916932170788211</v>
      </c>
      <c r="G22" s="143">
        <v>8.453434083097001</v>
      </c>
      <c r="H22" s="70">
        <v>6.5739020404997239</v>
      </c>
      <c r="I22" s="143">
        <v>7.8604987122715908</v>
      </c>
      <c r="J22" s="143">
        <v>4.4294312002433722</v>
      </c>
      <c r="K22" s="101">
        <v>5.3840298941789877</v>
      </c>
      <c r="L22" s="101">
        <v>5.8747316768990476</v>
      </c>
      <c r="M22" s="101">
        <v>6.2139060033671756</v>
      </c>
      <c r="N22" s="100">
        <v>-1.6177705944545484</v>
      </c>
      <c r="O22" s="143">
        <v>-6.3549652121693061</v>
      </c>
      <c r="P22" s="101">
        <v>0.67791470584837032</v>
      </c>
      <c r="Q22" s="101">
        <v>-2.3270042433568006</v>
      </c>
      <c r="R22" s="101">
        <v>3.1786185248598553</v>
      </c>
    </row>
    <row r="23" spans="1:18" x14ac:dyDescent="0.2">
      <c r="A23" s="20"/>
      <c r="B23" s="17" t="s">
        <v>13</v>
      </c>
      <c r="C23" s="17"/>
      <c r="E23" s="100">
        <v>1.6383721719606337</v>
      </c>
      <c r="F23" s="143">
        <v>9.8895711419940469</v>
      </c>
      <c r="G23" s="143">
        <v>4.3518790349852399</v>
      </c>
      <c r="H23" s="70">
        <v>5.1110821817339058</v>
      </c>
      <c r="I23" s="143">
        <v>6.7029698071835453</v>
      </c>
      <c r="J23" s="143">
        <v>4.3608252760435562</v>
      </c>
      <c r="K23" s="101">
        <v>13.471644216007196</v>
      </c>
      <c r="L23" s="101">
        <v>8.4954370384327405</v>
      </c>
      <c r="M23" s="101">
        <v>6.754341178839196</v>
      </c>
      <c r="N23" s="100">
        <v>-6.5254161374985742</v>
      </c>
      <c r="O23" s="143">
        <v>4.8306321042718592</v>
      </c>
      <c r="P23" s="101">
        <v>3.5657875155266749</v>
      </c>
      <c r="Q23" s="101">
        <v>0.72405512814102124</v>
      </c>
      <c r="R23" s="101">
        <v>4.6925853988278865</v>
      </c>
    </row>
    <row r="24" spans="1:18" x14ac:dyDescent="0.2">
      <c r="A24" s="20"/>
      <c r="B24" s="17" t="s">
        <v>14</v>
      </c>
      <c r="C24" s="17"/>
      <c r="E24" s="100">
        <v>-4.4728103668408181</v>
      </c>
      <c r="F24" s="143">
        <v>9.1013886777405073</v>
      </c>
      <c r="G24" s="143">
        <v>5.3104702152299899</v>
      </c>
      <c r="H24" s="70">
        <v>4.0044230810056813</v>
      </c>
      <c r="I24" s="143">
        <v>23.434925680501827</v>
      </c>
      <c r="J24" s="143">
        <v>5.6980176548515615</v>
      </c>
      <c r="K24" s="101">
        <v>-2.7572999413454702</v>
      </c>
      <c r="L24" s="101">
        <v>7.7192243246880565</v>
      </c>
      <c r="M24" s="101">
        <v>6.0058160997547461</v>
      </c>
      <c r="N24" s="100">
        <v>0.71846819826766328</v>
      </c>
      <c r="O24" s="143">
        <v>-1.4377677279101331</v>
      </c>
      <c r="P24" s="101">
        <v>-0.58208599423927865</v>
      </c>
      <c r="Q24" s="101">
        <v>-0.46724777513967863</v>
      </c>
      <c r="R24" s="101">
        <v>3.6187283504984125</v>
      </c>
    </row>
    <row r="25" spans="1:18" x14ac:dyDescent="0.2">
      <c r="A25" s="20"/>
      <c r="B25" s="17" t="s">
        <v>15</v>
      </c>
      <c r="C25" s="17"/>
      <c r="E25" s="100">
        <v>3.6302908852215321</v>
      </c>
      <c r="F25" s="143">
        <v>8.7846045931706307</v>
      </c>
      <c r="G25" s="143">
        <v>18.728092778758267</v>
      </c>
      <c r="H25" s="70">
        <v>11.658761353103442</v>
      </c>
      <c r="I25" s="143">
        <v>-18.668669700144434</v>
      </c>
      <c r="J25" s="143">
        <v>38.029335616559678</v>
      </c>
      <c r="K25" s="101">
        <v>5.3331229049268014</v>
      </c>
      <c r="L25" s="101">
        <v>5.3944230921785685</v>
      </c>
      <c r="M25" s="101">
        <v>10.964897669340012</v>
      </c>
      <c r="N25" s="100">
        <v>1.3232797291791165</v>
      </c>
      <c r="O25" s="143">
        <v>75.302009553341279</v>
      </c>
      <c r="P25" s="101">
        <v>5.8214203556320898</v>
      </c>
      <c r="Q25" s="101">
        <v>7.5150681078804071</v>
      </c>
      <c r="R25" s="101">
        <v>9.4134519583325407</v>
      </c>
    </row>
    <row r="26" spans="1:18" x14ac:dyDescent="0.2">
      <c r="A26" s="20"/>
      <c r="B26" s="17" t="s">
        <v>58</v>
      </c>
      <c r="C26" s="17"/>
      <c r="E26" s="100">
        <v>5.7526641929264377</v>
      </c>
      <c r="F26" s="143">
        <v>9.2095052748137896</v>
      </c>
      <c r="G26" s="143">
        <v>13.08668543005691</v>
      </c>
      <c r="H26" s="70">
        <v>9.7021415883086668</v>
      </c>
      <c r="I26" s="143">
        <v>6.1128904773842807</v>
      </c>
      <c r="J26" s="143">
        <v>4.8148521042676196</v>
      </c>
      <c r="K26" s="101">
        <v>3.8685598343672245</v>
      </c>
      <c r="L26" s="101">
        <v>4.9152188236639693</v>
      </c>
      <c r="M26" s="101">
        <v>7.081224289885113</v>
      </c>
      <c r="N26" s="100">
        <v>-1.2779533412882738</v>
      </c>
      <c r="O26" s="143">
        <v>-17.301439480277768</v>
      </c>
      <c r="P26" s="101">
        <v>-0.79743252379427254</v>
      </c>
      <c r="Q26" s="101">
        <v>-7.4823032177632864</v>
      </c>
      <c r="R26" s="101">
        <v>1.8629923100930368</v>
      </c>
    </row>
    <row r="27" spans="1:18" x14ac:dyDescent="0.2">
      <c r="A27" s="20"/>
      <c r="B27" s="17" t="s">
        <v>74</v>
      </c>
      <c r="C27" s="17"/>
      <c r="E27" s="100">
        <v>2.8794368647505619</v>
      </c>
      <c r="F27" s="143">
        <v>2.3553023598340106</v>
      </c>
      <c r="G27" s="143">
        <v>2.0513905884226968</v>
      </c>
      <c r="H27" s="70">
        <v>2.3990845735344601</v>
      </c>
      <c r="I27" s="143">
        <v>6.4807652122555126</v>
      </c>
      <c r="J27" s="143">
        <v>3.3913843960687862</v>
      </c>
      <c r="K27" s="101">
        <v>2.0306136297246979</v>
      </c>
      <c r="L27" s="101">
        <v>3.9183669932291831</v>
      </c>
      <c r="M27" s="101">
        <v>3.133740256148343</v>
      </c>
      <c r="N27" s="100">
        <v>1.4507521718929217</v>
      </c>
      <c r="O27" s="143">
        <v>2.5080877145636782</v>
      </c>
      <c r="P27" s="101">
        <v>-2.7751849338311874</v>
      </c>
      <c r="Q27" s="101">
        <v>0.31177848696306576</v>
      </c>
      <c r="R27" s="101">
        <v>2.2028058033890519</v>
      </c>
    </row>
    <row r="28" spans="1:18" x14ac:dyDescent="0.2">
      <c r="A28" s="20"/>
      <c r="B28" s="17" t="s">
        <v>16</v>
      </c>
      <c r="C28" s="17"/>
      <c r="E28" s="100">
        <v>-25.969274181892878</v>
      </c>
      <c r="F28" s="143">
        <v>-17.42526925108421</v>
      </c>
      <c r="G28" s="143">
        <v>3.4839415495031112</v>
      </c>
      <c r="H28" s="70">
        <v>-16.495187645613484</v>
      </c>
      <c r="I28" s="143">
        <v>167.392286102936</v>
      </c>
      <c r="J28" s="143">
        <v>-44.852503375898181</v>
      </c>
      <c r="K28" s="101">
        <v>40.524048603238974</v>
      </c>
      <c r="L28" s="101">
        <v>12.762892261415605</v>
      </c>
      <c r="M28" s="101">
        <v>0.19640199841146622</v>
      </c>
      <c r="N28" s="100">
        <v>0.96638471018386518</v>
      </c>
      <c r="O28" s="143">
        <v>130.61309859358531</v>
      </c>
      <c r="P28" s="101">
        <v>-7.98239179752761</v>
      </c>
      <c r="Q28" s="101">
        <v>24.521593930415886</v>
      </c>
      <c r="R28" s="101">
        <v>7.0626942547457494</v>
      </c>
    </row>
    <row r="29" spans="1:18" x14ac:dyDescent="0.2">
      <c r="A29" s="20"/>
      <c r="B29" s="17"/>
      <c r="C29" s="17"/>
      <c r="E29" s="93"/>
      <c r="F29" s="137"/>
      <c r="G29" s="137"/>
      <c r="H29" s="56"/>
      <c r="I29" s="137"/>
      <c r="J29" s="137"/>
      <c r="K29" s="94"/>
      <c r="L29" s="94"/>
      <c r="M29" s="94"/>
      <c r="N29" s="93"/>
      <c r="O29" s="137"/>
      <c r="P29" s="94"/>
      <c r="Q29" s="94"/>
      <c r="R29" s="94"/>
    </row>
    <row r="30" spans="1:18" x14ac:dyDescent="0.2">
      <c r="A30" s="83" t="s">
        <v>17</v>
      </c>
      <c r="B30" s="23"/>
      <c r="C30" s="23"/>
      <c r="E30" s="100">
        <v>11.582024828353244</v>
      </c>
      <c r="F30" s="143">
        <v>36.748914179750216</v>
      </c>
      <c r="G30" s="143">
        <v>-1178.5267127512077</v>
      </c>
      <c r="H30" s="70">
        <v>-19.00731403571465</v>
      </c>
      <c r="I30" s="143">
        <v>11.933055436020945</v>
      </c>
      <c r="J30" s="143">
        <v>-26.292401446356962</v>
      </c>
      <c r="K30" s="101">
        <v>34.742783138172619</v>
      </c>
      <c r="L30" s="101">
        <v>5.6362521257960818</v>
      </c>
      <c r="M30" s="101">
        <v>-6.2950217591821183</v>
      </c>
      <c r="N30" s="100">
        <v>175.32589719256686</v>
      </c>
      <c r="O30" s="143">
        <v>353.88843320280887</v>
      </c>
      <c r="P30" s="101">
        <v>52.1549082687526</v>
      </c>
      <c r="Q30" s="101">
        <v>193.79577029014345</v>
      </c>
      <c r="R30" s="101">
        <v>33.160167968001545</v>
      </c>
    </row>
    <row r="31" spans="1:18" x14ac:dyDescent="0.2">
      <c r="A31" s="20"/>
      <c r="B31" s="17"/>
      <c r="C31" s="17"/>
      <c r="E31" s="93"/>
      <c r="F31" s="137"/>
      <c r="G31" s="137"/>
      <c r="H31" s="56"/>
      <c r="I31" s="137"/>
      <c r="J31" s="137"/>
      <c r="K31" s="94"/>
      <c r="L31" s="94"/>
      <c r="M31" s="94"/>
      <c r="N31" s="93"/>
      <c r="O31" s="137"/>
      <c r="P31" s="94"/>
      <c r="Q31" s="94"/>
      <c r="R31" s="94"/>
    </row>
    <row r="32" spans="1:18" x14ac:dyDescent="0.2">
      <c r="A32" s="19" t="s">
        <v>18</v>
      </c>
      <c r="B32" s="17"/>
      <c r="C32" s="17"/>
      <c r="E32" s="93"/>
      <c r="F32" s="137"/>
      <c r="G32" s="137"/>
      <c r="H32" s="56"/>
      <c r="I32" s="137"/>
      <c r="J32" s="137"/>
      <c r="K32" s="94"/>
      <c r="L32" s="94"/>
      <c r="M32" s="94"/>
      <c r="N32" s="93"/>
      <c r="O32" s="137"/>
      <c r="P32" s="94"/>
      <c r="Q32" s="94"/>
      <c r="R32" s="94"/>
    </row>
    <row r="33" spans="1:18" x14ac:dyDescent="0.2">
      <c r="A33" s="20" t="s">
        <v>19</v>
      </c>
      <c r="B33" s="17"/>
      <c r="C33" s="17"/>
      <c r="E33" s="100">
        <v>-9.2827340112049299</v>
      </c>
      <c r="F33" s="143">
        <v>-1.1243122593594279</v>
      </c>
      <c r="G33" s="143">
        <v>13.694288829278323</v>
      </c>
      <c r="H33" s="70">
        <v>2.9214983506774539</v>
      </c>
      <c r="I33" s="143">
        <v>-3.4524777835662102</v>
      </c>
      <c r="J33" s="143">
        <v>7.8687749250857086</v>
      </c>
      <c r="K33" s="101">
        <v>2.9410424877442276</v>
      </c>
      <c r="L33" s="101">
        <v>2.441247160558091</v>
      </c>
      <c r="M33" s="101">
        <v>2.6542818494981635</v>
      </c>
      <c r="N33" s="100">
        <v>-8.1372640172520114</v>
      </c>
      <c r="O33" s="143">
        <v>-11.348114023239308</v>
      </c>
      <c r="P33" s="101">
        <v>-14.712501361725771</v>
      </c>
      <c r="Q33" s="101">
        <v>-11.312462029492954</v>
      </c>
      <c r="R33" s="101">
        <v>-2.0746230865079873</v>
      </c>
    </row>
    <row r="34" spans="1:18" x14ac:dyDescent="0.2">
      <c r="A34" s="20"/>
      <c r="B34" s="17" t="s">
        <v>20</v>
      </c>
      <c r="C34" s="17"/>
      <c r="E34" s="100">
        <v>-48.372395093857158</v>
      </c>
      <c r="F34" s="143">
        <v>-87.526214426373727</v>
      </c>
      <c r="G34" s="143">
        <v>-48.49502760207892</v>
      </c>
      <c r="H34" s="70">
        <v>-69.129014471014798</v>
      </c>
      <c r="I34" s="143">
        <v>1616.6410359673148</v>
      </c>
      <c r="J34" s="143">
        <v>-47.249524753187885</v>
      </c>
      <c r="K34" s="101">
        <v>-76.801577747494321</v>
      </c>
      <c r="L34" s="101">
        <v>56.315944207183463</v>
      </c>
      <c r="M34" s="101">
        <v>2.3886476654044086</v>
      </c>
      <c r="N34" s="100">
        <v>-41.770513347590857</v>
      </c>
      <c r="O34" s="143">
        <v>-70.290440775386557</v>
      </c>
      <c r="P34" s="101">
        <v>272.78036856405856</v>
      </c>
      <c r="Q34" s="101">
        <v>-38.275174577469507</v>
      </c>
      <c r="R34" s="101">
        <v>-11.942547336158448</v>
      </c>
    </row>
    <row r="35" spans="1:18" x14ac:dyDescent="0.2">
      <c r="A35" s="20"/>
      <c r="B35" s="17" t="s">
        <v>21</v>
      </c>
      <c r="C35" s="17"/>
      <c r="E35" s="100">
        <v>-70.293600710870905</v>
      </c>
      <c r="F35" s="143">
        <v>-7.6048443480433825</v>
      </c>
      <c r="G35" s="143">
        <v>3.099109144045431</v>
      </c>
      <c r="H35" s="70">
        <v>-14.671493967880167</v>
      </c>
      <c r="I35" s="143">
        <v>3.2373365051273195</v>
      </c>
      <c r="J35" s="143">
        <v>7.5710241322370475</v>
      </c>
      <c r="K35" s="101">
        <v>0.99312171375061098</v>
      </c>
      <c r="L35" s="101">
        <v>3.6668637109466662</v>
      </c>
      <c r="M35" s="101">
        <v>-4.164836815803918</v>
      </c>
      <c r="N35" s="100">
        <v>-17.633333306241894</v>
      </c>
      <c r="O35" s="143">
        <v>-22.292541926500174</v>
      </c>
      <c r="P35" s="101">
        <v>-14.337429248808743</v>
      </c>
      <c r="Q35" s="101">
        <v>-18.174038071109365</v>
      </c>
      <c r="R35" s="101">
        <v>-9.2431493514127929</v>
      </c>
    </row>
    <row r="36" spans="1:18" x14ac:dyDescent="0.2">
      <c r="A36" s="20"/>
      <c r="B36" s="17" t="s">
        <v>22</v>
      </c>
      <c r="C36" s="17"/>
      <c r="E36" s="100">
        <v>22.674073910965099</v>
      </c>
      <c r="F36" s="143">
        <v>5.1161596394690756</v>
      </c>
      <c r="G36" s="143">
        <v>24.541141474031527</v>
      </c>
      <c r="H36" s="70">
        <v>18.188143712109039</v>
      </c>
      <c r="I36" s="143">
        <v>-8.253142104027722</v>
      </c>
      <c r="J36" s="143">
        <v>7.5843010650813447</v>
      </c>
      <c r="K36" s="101">
        <v>4.9715051663149268</v>
      </c>
      <c r="L36" s="101">
        <v>1.4617974818213364</v>
      </c>
      <c r="M36" s="101">
        <v>9.1253559893050618</v>
      </c>
      <c r="N36" s="100">
        <v>2.2624436068812148</v>
      </c>
      <c r="O36" s="143">
        <v>2.133216639579949</v>
      </c>
      <c r="P36" s="101">
        <v>-14.871997445893548</v>
      </c>
      <c r="Q36" s="101">
        <v>-3.2928679875073641</v>
      </c>
      <c r="R36" s="101">
        <v>5.2214234624161859</v>
      </c>
    </row>
    <row r="37" spans="1:18" x14ac:dyDescent="0.2">
      <c r="A37" s="52"/>
      <c r="B37" s="53"/>
      <c r="C37" s="53"/>
      <c r="D37" s="55"/>
      <c r="E37" s="107"/>
      <c r="F37" s="146"/>
      <c r="G37" s="146"/>
      <c r="H37" s="71"/>
      <c r="I37" s="146"/>
      <c r="J37" s="146"/>
      <c r="K37" s="108"/>
      <c r="L37" s="108"/>
      <c r="M37" s="108"/>
      <c r="N37" s="107"/>
      <c r="O37" s="146"/>
      <c r="P37" s="108"/>
      <c r="Q37" s="108"/>
      <c r="R37" s="108"/>
    </row>
    <row r="38" spans="1:18" x14ac:dyDescent="0.2">
      <c r="A38" s="24" t="s">
        <v>76</v>
      </c>
      <c r="B38" s="25"/>
      <c r="C38" s="25"/>
      <c r="E38" s="109">
        <v>5.230598146897858</v>
      </c>
      <c r="F38" s="147">
        <v>11.341897137322853</v>
      </c>
      <c r="G38" s="147">
        <v>-5.7603544898172103</v>
      </c>
      <c r="H38" s="72">
        <v>3.3135055579287309</v>
      </c>
      <c r="I38" s="147">
        <v>9.9978719055277878</v>
      </c>
      <c r="J38" s="147">
        <v>-13.931975538760998</v>
      </c>
      <c r="K38" s="110">
        <v>8.6535674880032118</v>
      </c>
      <c r="L38" s="110">
        <v>5.861680045752915</v>
      </c>
      <c r="M38" s="110">
        <v>4.5884426610024898</v>
      </c>
      <c r="N38" s="109">
        <v>7.760526530177847</v>
      </c>
      <c r="O38" s="147">
        <v>5.8536288144814375</v>
      </c>
      <c r="P38" s="110">
        <v>7.7404405973938717</v>
      </c>
      <c r="Q38" s="110">
        <v>7.0724769707579016</v>
      </c>
      <c r="R38" s="110">
        <v>5.3736680841792506</v>
      </c>
    </row>
    <row r="39" spans="1:18" x14ac:dyDescent="0.2">
      <c r="A39" s="24" t="s">
        <v>77</v>
      </c>
      <c r="B39" s="25"/>
      <c r="C39" s="25"/>
      <c r="E39" s="109">
        <v>1.6450777140638584</v>
      </c>
      <c r="F39" s="147">
        <v>6.5179342433541843</v>
      </c>
      <c r="G39" s="147">
        <v>9.1433340075101057</v>
      </c>
      <c r="H39" s="72">
        <v>6.0840494807807399</v>
      </c>
      <c r="I39" s="147">
        <v>6.2133349359853929</v>
      </c>
      <c r="J39" s="147">
        <v>4.9015332463105743</v>
      </c>
      <c r="K39" s="110">
        <v>4.9764848575602594</v>
      </c>
      <c r="L39" s="110">
        <v>5.360707592198688</v>
      </c>
      <c r="M39" s="110">
        <v>5.7076289448909634</v>
      </c>
      <c r="N39" s="109">
        <v>-2.594766492258016</v>
      </c>
      <c r="O39" s="147">
        <v>-7.0477228970216572</v>
      </c>
      <c r="P39" s="110">
        <v>-1.1276083746909249</v>
      </c>
      <c r="Q39" s="110">
        <v>-3.5238233890544146</v>
      </c>
      <c r="R39" s="110">
        <v>2.446972888358534</v>
      </c>
    </row>
    <row r="40" spans="1:18" x14ac:dyDescent="0.2">
      <c r="A40" s="30"/>
      <c r="B40" s="31"/>
      <c r="C40" s="31"/>
      <c r="D40" s="31"/>
      <c r="E40" s="111"/>
      <c r="F40" s="148"/>
      <c r="G40" s="148"/>
      <c r="H40" s="76"/>
      <c r="I40" s="148"/>
      <c r="J40" s="148"/>
      <c r="K40" s="112"/>
      <c r="L40" s="112"/>
      <c r="M40" s="112"/>
      <c r="N40" s="111"/>
      <c r="O40" s="148"/>
      <c r="P40" s="112"/>
      <c r="Q40" s="112"/>
      <c r="R40" s="112"/>
    </row>
    <row r="42" spans="1:18" ht="210.6" customHeight="1" x14ac:dyDescent="0.2">
      <c r="R42" s="265">
        <v>10</v>
      </c>
    </row>
  </sheetData>
  <phoneticPr fontId="0" type="noConversion"/>
  <printOptions horizontalCentered="1"/>
  <pageMargins left="0.39370078740157483" right="0" top="0.78740157480314965" bottom="0" header="0" footer="0"/>
  <pageSetup scale="7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S74"/>
  <sheetViews>
    <sheetView topLeftCell="A52" workbookViewId="0">
      <selection activeCell="P18" sqref="P18"/>
    </sheetView>
  </sheetViews>
  <sheetFormatPr baseColWidth="10" defaultRowHeight="12.75" x14ac:dyDescent="0.2"/>
  <cols>
    <col min="1" max="2" width="2.7109375" customWidth="1"/>
    <col min="3" max="3" width="42.28515625" customWidth="1"/>
    <col min="5" max="15" width="9.7109375" customWidth="1"/>
    <col min="16" max="16" width="10.42578125" bestFit="1" customWidth="1"/>
    <col min="17" max="17" width="9.7109375" customWidth="1"/>
    <col min="18" max="18" width="10.5703125" customWidth="1"/>
    <col min="19" max="19" width="6.28515625" customWidth="1"/>
  </cols>
  <sheetData>
    <row r="2" spans="1:18" x14ac:dyDescent="0.2">
      <c r="A2" s="1" t="s">
        <v>105</v>
      </c>
      <c r="B2" s="2"/>
      <c r="C2" s="2"/>
      <c r="D2" s="212"/>
      <c r="E2" s="2"/>
      <c r="F2" s="2"/>
      <c r="G2" s="2"/>
      <c r="H2" s="2"/>
      <c r="I2" s="2"/>
      <c r="J2" s="2"/>
      <c r="K2" s="2"/>
      <c r="L2" s="2"/>
      <c r="M2" s="2"/>
      <c r="N2" s="2"/>
      <c r="O2" s="2"/>
      <c r="P2" s="2"/>
      <c r="Q2" s="2"/>
      <c r="R2" s="2"/>
    </row>
    <row r="3" spans="1:18" x14ac:dyDescent="0.2">
      <c r="A3" s="47" t="str">
        <f>+Total!A3</f>
        <v>ESTADO DE OPERACIONES DE GOBIERNO  2018</v>
      </c>
      <c r="B3" s="5"/>
      <c r="C3" s="5"/>
      <c r="D3" s="213"/>
      <c r="E3" s="5"/>
      <c r="F3" s="2"/>
      <c r="G3" s="2"/>
      <c r="H3" s="2"/>
      <c r="I3" s="2"/>
      <c r="J3" s="2"/>
      <c r="K3" s="2"/>
      <c r="L3" s="2"/>
      <c r="M3" s="2"/>
      <c r="N3" s="2"/>
      <c r="O3" s="2"/>
      <c r="P3" s="2"/>
      <c r="Q3" s="2"/>
      <c r="R3" s="2"/>
    </row>
    <row r="4" spans="1:18" x14ac:dyDescent="0.2">
      <c r="A4" s="1" t="s">
        <v>92</v>
      </c>
      <c r="B4" s="2"/>
      <c r="C4" s="2"/>
      <c r="D4" s="212"/>
      <c r="E4" s="2"/>
      <c r="F4" s="2"/>
      <c r="G4" s="2"/>
      <c r="H4" s="2"/>
      <c r="I4" s="2"/>
      <c r="J4" s="2"/>
      <c r="K4" s="2"/>
      <c r="L4" s="2"/>
      <c r="M4" s="2"/>
      <c r="N4" s="2"/>
      <c r="O4" s="2"/>
      <c r="P4" s="2"/>
      <c r="Q4" s="2"/>
      <c r="R4" s="2"/>
    </row>
    <row r="5" spans="1:18" x14ac:dyDescent="0.2">
      <c r="A5" s="1" t="s">
        <v>2</v>
      </c>
      <c r="B5" s="2"/>
      <c r="C5" s="7"/>
      <c r="D5" s="214"/>
      <c r="E5" s="2"/>
      <c r="F5" s="2"/>
      <c r="G5" s="2"/>
      <c r="H5" s="2"/>
      <c r="I5" s="2"/>
      <c r="J5" s="2"/>
      <c r="K5" s="2"/>
      <c r="L5" s="2"/>
      <c r="M5" s="2"/>
      <c r="N5" s="2"/>
      <c r="O5" s="2"/>
      <c r="P5" s="2"/>
      <c r="Q5" s="2"/>
      <c r="R5" s="2"/>
    </row>
    <row r="6" spans="1:18" x14ac:dyDescent="0.2">
      <c r="A6" s="1" t="s">
        <v>3</v>
      </c>
      <c r="B6" s="2"/>
      <c r="C6" s="7"/>
      <c r="D6" s="214"/>
      <c r="E6" s="2"/>
      <c r="F6" s="2"/>
      <c r="G6" s="2"/>
      <c r="H6" s="2"/>
      <c r="I6" s="2"/>
      <c r="J6" s="2"/>
      <c r="K6" s="2"/>
      <c r="L6" s="2"/>
      <c r="M6" s="2"/>
      <c r="N6" s="2"/>
      <c r="O6" s="2"/>
      <c r="P6" s="2"/>
      <c r="Q6" s="2"/>
      <c r="R6" s="2"/>
    </row>
    <row r="7" spans="1:18" x14ac:dyDescent="0.2">
      <c r="A7" s="9"/>
      <c r="B7" s="10"/>
      <c r="C7" s="11"/>
      <c r="D7" s="215"/>
      <c r="E7" s="159"/>
      <c r="F7" s="2"/>
      <c r="G7" s="2"/>
      <c r="H7" s="2"/>
      <c r="I7" s="2"/>
      <c r="J7" s="2"/>
      <c r="K7" s="2"/>
      <c r="L7" s="2"/>
      <c r="M7" s="2"/>
      <c r="N7" s="2"/>
      <c r="O7" s="2"/>
      <c r="P7" s="2"/>
      <c r="Q7" s="2"/>
      <c r="R7" s="2"/>
    </row>
    <row r="8" spans="1:18" x14ac:dyDescent="0.2">
      <c r="A8" s="218"/>
      <c r="B8" s="219"/>
      <c r="C8" s="219"/>
      <c r="D8" s="142"/>
      <c r="E8" s="15" t="s">
        <v>5</v>
      </c>
      <c r="F8" s="142" t="s">
        <v>85</v>
      </c>
      <c r="G8" s="142" t="s">
        <v>86</v>
      </c>
      <c r="H8" s="169" t="s">
        <v>93</v>
      </c>
      <c r="I8" s="142" t="s">
        <v>87</v>
      </c>
      <c r="J8" s="142" t="s">
        <v>88</v>
      </c>
      <c r="K8" s="99" t="s">
        <v>94</v>
      </c>
      <c r="L8" s="99" t="s">
        <v>96</v>
      </c>
      <c r="M8" s="99" t="s">
        <v>97</v>
      </c>
      <c r="N8" s="15" t="s">
        <v>95</v>
      </c>
      <c r="O8" s="142" t="s">
        <v>100</v>
      </c>
      <c r="P8" s="99" t="s">
        <v>107</v>
      </c>
      <c r="Q8" s="99" t="s">
        <v>108</v>
      </c>
      <c r="R8" s="87" t="s">
        <v>110</v>
      </c>
    </row>
    <row r="9" spans="1:18" x14ac:dyDescent="0.2">
      <c r="A9" s="220"/>
      <c r="B9" s="33"/>
      <c r="C9" s="33"/>
      <c r="D9" s="174"/>
      <c r="E9" s="123"/>
      <c r="F9" s="155"/>
      <c r="G9" s="155"/>
      <c r="H9" s="249"/>
      <c r="I9" s="155"/>
      <c r="J9" s="155"/>
      <c r="K9" s="155"/>
      <c r="L9" s="249"/>
      <c r="M9" s="249"/>
      <c r="N9" s="123"/>
      <c r="O9" s="155"/>
      <c r="P9" s="124"/>
      <c r="Q9" s="124"/>
      <c r="R9" s="124"/>
    </row>
    <row r="10" spans="1:18" x14ac:dyDescent="0.2">
      <c r="A10" s="221" t="s">
        <v>6</v>
      </c>
      <c r="B10" s="33"/>
      <c r="C10" s="33"/>
      <c r="D10" s="174"/>
      <c r="E10" s="115"/>
      <c r="F10" s="150"/>
      <c r="G10" s="150"/>
      <c r="H10" s="243"/>
      <c r="I10" s="150"/>
      <c r="J10" s="150"/>
      <c r="K10" s="150"/>
      <c r="L10" s="243"/>
      <c r="M10" s="243"/>
      <c r="N10" s="115"/>
      <c r="O10" s="150"/>
      <c r="P10" s="116"/>
      <c r="Q10" s="116"/>
      <c r="R10" s="116"/>
    </row>
    <row r="11" spans="1:18" x14ac:dyDescent="0.2">
      <c r="A11" s="35" t="s">
        <v>7</v>
      </c>
      <c r="B11" s="33"/>
      <c r="C11" s="33"/>
      <c r="D11" s="118"/>
      <c r="E11" s="117">
        <v>55072.953500000003</v>
      </c>
      <c r="F11" s="154">
        <v>64961.4150492716</v>
      </c>
      <c r="G11" s="154">
        <v>69608.838784414504</v>
      </c>
      <c r="H11" s="21">
        <v>189643.20733368609</v>
      </c>
      <c r="I11" s="154">
        <v>59804.456539494488</v>
      </c>
      <c r="J11" s="154">
        <v>65994.131575794396</v>
      </c>
      <c r="K11" s="154">
        <v>76369.140814800005</v>
      </c>
      <c r="L11" s="21">
        <v>202167.7289300889</v>
      </c>
      <c r="M11" s="21">
        <v>391810.93626377499</v>
      </c>
      <c r="N11" s="117">
        <v>64311.007075256697</v>
      </c>
      <c r="O11" s="154">
        <v>60251.749759687504</v>
      </c>
      <c r="P11" s="118">
        <v>60337.101266342695</v>
      </c>
      <c r="Q11" s="118">
        <v>184899.8581012869</v>
      </c>
      <c r="R11" s="118">
        <v>576710.79436506191</v>
      </c>
    </row>
    <row r="12" spans="1:18" x14ac:dyDescent="0.2">
      <c r="A12" s="35"/>
      <c r="B12" s="33" t="s">
        <v>8</v>
      </c>
      <c r="C12" s="33"/>
      <c r="D12" s="118"/>
      <c r="E12" s="117">
        <v>0</v>
      </c>
      <c r="F12" s="154">
        <v>0</v>
      </c>
      <c r="G12" s="154">
        <v>0</v>
      </c>
      <c r="H12" s="21">
        <v>0</v>
      </c>
      <c r="I12" s="154">
        <v>0</v>
      </c>
      <c r="J12" s="154">
        <v>0</v>
      </c>
      <c r="K12" s="154">
        <v>0</v>
      </c>
      <c r="L12" s="21">
        <v>0</v>
      </c>
      <c r="M12" s="21">
        <v>0</v>
      </c>
      <c r="N12" s="117">
        <v>0</v>
      </c>
      <c r="O12" s="154">
        <v>0</v>
      </c>
      <c r="P12" s="118">
        <v>0</v>
      </c>
      <c r="Q12" s="118">
        <v>0</v>
      </c>
      <c r="R12" s="118">
        <v>0</v>
      </c>
    </row>
    <row r="13" spans="1:18" x14ac:dyDescent="0.2">
      <c r="A13" s="82"/>
      <c r="B13" s="222"/>
      <c r="C13" s="222" t="s">
        <v>111</v>
      </c>
      <c r="D13" s="198"/>
      <c r="E13" s="117">
        <v>0</v>
      </c>
      <c r="F13" s="197">
        <v>0</v>
      </c>
      <c r="G13" s="197">
        <v>0</v>
      </c>
      <c r="H13" s="191">
        <v>0</v>
      </c>
      <c r="I13" s="154">
        <v>0</v>
      </c>
      <c r="J13" s="197">
        <v>0</v>
      </c>
      <c r="K13" s="197">
        <v>0</v>
      </c>
      <c r="L13" s="191">
        <v>0</v>
      </c>
      <c r="M13" s="191">
        <v>0</v>
      </c>
      <c r="N13" s="196">
        <v>0</v>
      </c>
      <c r="O13" s="197">
        <v>0</v>
      </c>
      <c r="P13" s="198">
        <v>0</v>
      </c>
      <c r="Q13" s="198">
        <v>0</v>
      </c>
      <c r="R13" s="198">
        <v>0</v>
      </c>
    </row>
    <row r="14" spans="1:18" x14ac:dyDescent="0.2">
      <c r="A14" s="82"/>
      <c r="B14" s="222"/>
      <c r="C14" s="222" t="s">
        <v>59</v>
      </c>
      <c r="D14" s="198"/>
      <c r="E14" s="117">
        <v>0</v>
      </c>
      <c r="F14" s="197">
        <v>0</v>
      </c>
      <c r="G14" s="197">
        <v>0</v>
      </c>
      <c r="H14" s="191">
        <v>0</v>
      </c>
      <c r="I14" s="154">
        <v>0</v>
      </c>
      <c r="J14" s="197">
        <v>0</v>
      </c>
      <c r="K14" s="197">
        <v>0</v>
      </c>
      <c r="L14" s="191">
        <v>0</v>
      </c>
      <c r="M14" s="191">
        <v>0</v>
      </c>
      <c r="N14" s="196">
        <v>0</v>
      </c>
      <c r="O14" s="197">
        <v>0</v>
      </c>
      <c r="P14" s="198">
        <v>0</v>
      </c>
      <c r="Q14" s="198">
        <v>0</v>
      </c>
      <c r="R14" s="198">
        <v>0</v>
      </c>
    </row>
    <row r="15" spans="1:18" x14ac:dyDescent="0.2">
      <c r="A15" s="35"/>
      <c r="B15" s="33" t="s">
        <v>102</v>
      </c>
      <c r="C15" s="33"/>
      <c r="D15" s="118"/>
      <c r="E15" s="117">
        <v>50546.01122</v>
      </c>
      <c r="F15" s="154">
        <v>62131.64084</v>
      </c>
      <c r="G15" s="154">
        <v>65111.651550000002</v>
      </c>
      <c r="H15" s="21">
        <v>177789.30361</v>
      </c>
      <c r="I15" s="154">
        <v>55701.01249999999</v>
      </c>
      <c r="J15" s="154">
        <v>61239.544959999999</v>
      </c>
      <c r="K15" s="154">
        <v>71438.372700000007</v>
      </c>
      <c r="L15" s="21">
        <v>188378.93015999999</v>
      </c>
      <c r="M15" s="21">
        <v>366168.23376999999</v>
      </c>
      <c r="N15" s="117">
        <v>59069.201399999998</v>
      </c>
      <c r="O15" s="154">
        <v>53748.1875</v>
      </c>
      <c r="P15" s="118">
        <v>54889.516919999995</v>
      </c>
      <c r="Q15" s="118">
        <v>167706.90581999999</v>
      </c>
      <c r="R15" s="118">
        <v>533875.13959000004</v>
      </c>
    </row>
    <row r="16" spans="1:18" x14ac:dyDescent="0.2">
      <c r="A16" s="35"/>
      <c r="B16" s="33" t="s">
        <v>9</v>
      </c>
      <c r="C16" s="33"/>
      <c r="D16" s="118"/>
      <c r="E16" s="117">
        <v>0</v>
      </c>
      <c r="F16" s="154">
        <v>0</v>
      </c>
      <c r="G16" s="154">
        <v>0</v>
      </c>
      <c r="H16" s="21">
        <v>0</v>
      </c>
      <c r="I16" s="154">
        <v>0</v>
      </c>
      <c r="J16" s="154">
        <v>0</v>
      </c>
      <c r="K16" s="154">
        <v>0</v>
      </c>
      <c r="L16" s="21">
        <v>0</v>
      </c>
      <c r="M16" s="21">
        <v>0</v>
      </c>
      <c r="N16" s="117">
        <v>0</v>
      </c>
      <c r="O16" s="154">
        <v>0</v>
      </c>
      <c r="P16" s="118">
        <v>0</v>
      </c>
      <c r="Q16" s="118">
        <v>0</v>
      </c>
      <c r="R16" s="118">
        <v>0</v>
      </c>
    </row>
    <row r="17" spans="1:18" x14ac:dyDescent="0.2">
      <c r="A17" s="35"/>
      <c r="B17" s="33" t="s">
        <v>56</v>
      </c>
      <c r="C17" s="33"/>
      <c r="D17" s="118"/>
      <c r="E17" s="117">
        <v>0</v>
      </c>
      <c r="F17" s="154">
        <v>0</v>
      </c>
      <c r="G17" s="154">
        <v>0</v>
      </c>
      <c r="H17" s="21">
        <v>0</v>
      </c>
      <c r="I17" s="154">
        <v>0</v>
      </c>
      <c r="J17" s="154">
        <v>0</v>
      </c>
      <c r="K17" s="154">
        <v>0</v>
      </c>
      <c r="L17" s="21">
        <v>0</v>
      </c>
      <c r="M17" s="21">
        <v>0</v>
      </c>
      <c r="N17" s="117">
        <v>0</v>
      </c>
      <c r="O17" s="154">
        <v>0</v>
      </c>
      <c r="P17" s="118">
        <v>0</v>
      </c>
      <c r="Q17" s="118">
        <v>0</v>
      </c>
      <c r="R17" s="118">
        <v>0</v>
      </c>
    </row>
    <row r="18" spans="1:18" x14ac:dyDescent="0.2">
      <c r="A18" s="35"/>
      <c r="B18" s="222" t="s">
        <v>57</v>
      </c>
      <c r="C18" s="33"/>
      <c r="D18" s="118"/>
      <c r="E18" s="117">
        <v>4526.9422800000002</v>
      </c>
      <c r="F18" s="154">
        <v>2829.7742092715998</v>
      </c>
      <c r="G18" s="154">
        <v>4497.1872344145004</v>
      </c>
      <c r="H18" s="21">
        <v>11853.9037236861</v>
      </c>
      <c r="I18" s="154">
        <v>4103.4440394944995</v>
      </c>
      <c r="J18" s="154">
        <v>4754.5866157944001</v>
      </c>
      <c r="K18" s="154">
        <v>4930.7681147999992</v>
      </c>
      <c r="L18" s="21">
        <v>13788.798770088899</v>
      </c>
      <c r="M18" s="21">
        <v>25642.702493774999</v>
      </c>
      <c r="N18" s="117">
        <v>5241.805675256699</v>
      </c>
      <c r="O18" s="154">
        <v>6503.5622596875</v>
      </c>
      <c r="P18" s="118">
        <v>5447.5843463427</v>
      </c>
      <c r="Q18" s="118">
        <v>17192.9522812869</v>
      </c>
      <c r="R18" s="118">
        <v>42835.654775061899</v>
      </c>
    </row>
    <row r="19" spans="1:18" x14ac:dyDescent="0.2">
      <c r="A19" s="35"/>
      <c r="B19" s="33" t="s">
        <v>10</v>
      </c>
      <c r="C19" s="33"/>
      <c r="D19" s="118"/>
      <c r="E19" s="117">
        <v>0</v>
      </c>
      <c r="F19" s="154">
        <v>0</v>
      </c>
      <c r="G19" s="154">
        <v>0</v>
      </c>
      <c r="H19" s="21">
        <v>0</v>
      </c>
      <c r="I19" s="154">
        <v>0</v>
      </c>
      <c r="J19" s="154">
        <v>0</v>
      </c>
      <c r="K19" s="154">
        <v>0</v>
      </c>
      <c r="L19" s="21">
        <v>0</v>
      </c>
      <c r="M19" s="21">
        <v>0</v>
      </c>
      <c r="N19" s="117">
        <v>0</v>
      </c>
      <c r="O19" s="154">
        <v>0</v>
      </c>
      <c r="P19" s="118">
        <v>0</v>
      </c>
      <c r="Q19" s="118">
        <v>0</v>
      </c>
      <c r="R19" s="118">
        <v>0</v>
      </c>
    </row>
    <row r="20" spans="1:18" x14ac:dyDescent="0.2">
      <c r="A20" s="35"/>
      <c r="B20" s="33" t="s">
        <v>11</v>
      </c>
      <c r="C20" s="33"/>
      <c r="D20" s="118"/>
      <c r="E20" s="117">
        <v>0</v>
      </c>
      <c r="F20" s="154">
        <v>0</v>
      </c>
      <c r="G20" s="154">
        <v>0</v>
      </c>
      <c r="H20" s="21">
        <v>0</v>
      </c>
      <c r="I20" s="154">
        <v>0</v>
      </c>
      <c r="J20" s="154">
        <v>0</v>
      </c>
      <c r="K20" s="154">
        <v>0</v>
      </c>
      <c r="L20" s="21">
        <v>0</v>
      </c>
      <c r="M20" s="21">
        <v>0</v>
      </c>
      <c r="N20" s="117">
        <v>0</v>
      </c>
      <c r="O20" s="154">
        <v>0</v>
      </c>
      <c r="P20" s="118">
        <v>0</v>
      </c>
      <c r="Q20" s="118">
        <v>0</v>
      </c>
      <c r="R20" s="118">
        <v>0</v>
      </c>
    </row>
    <row r="21" spans="1:18" x14ac:dyDescent="0.2">
      <c r="A21" s="35"/>
      <c r="B21" s="33"/>
      <c r="C21" s="33"/>
      <c r="D21" s="174"/>
      <c r="E21" s="113"/>
      <c r="F21" s="156"/>
      <c r="G21" s="156"/>
      <c r="H21" s="250"/>
      <c r="I21" s="156"/>
      <c r="J21" s="156"/>
      <c r="K21" s="156"/>
      <c r="L21" s="250"/>
      <c r="M21" s="250"/>
      <c r="N21" s="113"/>
      <c r="O21" s="156"/>
      <c r="P21" s="114"/>
      <c r="Q21" s="114"/>
      <c r="R21" s="114"/>
    </row>
    <row r="22" spans="1:18" x14ac:dyDescent="0.2">
      <c r="A22" s="35" t="s">
        <v>12</v>
      </c>
      <c r="B22" s="33"/>
      <c r="C22" s="33"/>
      <c r="D22" s="118"/>
      <c r="E22" s="117">
        <v>81233.224460444442</v>
      </c>
      <c r="F22" s="154">
        <v>7579.195264</v>
      </c>
      <c r="G22" s="154">
        <v>8695.4446175555549</v>
      </c>
      <c r="H22" s="21">
        <v>97507.864342000015</v>
      </c>
      <c r="I22" s="154">
        <v>49743.837073333336</v>
      </c>
      <c r="J22" s="154">
        <v>6754.0391729999992</v>
      </c>
      <c r="K22" s="154">
        <v>6069.7142626666655</v>
      </c>
      <c r="L22" s="21">
        <v>62567.590509000001</v>
      </c>
      <c r="M22" s="21">
        <v>160075.45485099999</v>
      </c>
      <c r="N22" s="117">
        <v>14066.384625222225</v>
      </c>
      <c r="O22" s="154">
        <v>6348.7011913333336</v>
      </c>
      <c r="P22" s="118">
        <v>5849.3770074444446</v>
      </c>
      <c r="Q22" s="118">
        <v>26264.462824000002</v>
      </c>
      <c r="R22" s="118">
        <v>186339.917675</v>
      </c>
    </row>
    <row r="23" spans="1:18" x14ac:dyDescent="0.2">
      <c r="A23" s="35"/>
      <c r="B23" s="33" t="s">
        <v>13</v>
      </c>
      <c r="C23" s="33"/>
      <c r="D23" s="118"/>
      <c r="E23" s="117">
        <v>0</v>
      </c>
      <c r="F23" s="154">
        <v>0</v>
      </c>
      <c r="G23" s="154">
        <v>0</v>
      </c>
      <c r="H23" s="21">
        <v>0</v>
      </c>
      <c r="I23" s="154">
        <v>0</v>
      </c>
      <c r="J23" s="154">
        <v>0</v>
      </c>
      <c r="K23" s="154">
        <v>0</v>
      </c>
      <c r="L23" s="21">
        <v>0</v>
      </c>
      <c r="M23" s="21">
        <v>0</v>
      </c>
      <c r="N23" s="117">
        <v>0</v>
      </c>
      <c r="O23" s="154">
        <v>0</v>
      </c>
      <c r="P23" s="118">
        <v>0</v>
      </c>
      <c r="Q23" s="118">
        <v>0</v>
      </c>
      <c r="R23" s="118">
        <v>0</v>
      </c>
    </row>
    <row r="24" spans="1:18" x14ac:dyDescent="0.2">
      <c r="A24" s="35"/>
      <c r="B24" s="33" t="s">
        <v>14</v>
      </c>
      <c r="C24" s="33"/>
      <c r="D24" s="118"/>
      <c r="E24" s="117">
        <v>74681.225959999996</v>
      </c>
      <c r="F24" s="154">
        <v>1105.3476800000001</v>
      </c>
      <c r="G24" s="154">
        <v>2299.7479500000004</v>
      </c>
      <c r="H24" s="21">
        <v>78086.321590000007</v>
      </c>
      <c r="I24" s="154">
        <v>43535.671150000002</v>
      </c>
      <c r="J24" s="154">
        <v>678.71407999999997</v>
      </c>
      <c r="K24" s="154">
        <v>127.23</v>
      </c>
      <c r="L24" s="21">
        <v>44341.615230000003</v>
      </c>
      <c r="M24" s="21">
        <v>122427.93682</v>
      </c>
      <c r="N24" s="117">
        <v>8272.5588000000007</v>
      </c>
      <c r="O24" s="154">
        <v>695.625</v>
      </c>
      <c r="P24" s="118">
        <v>337.05045000000001</v>
      </c>
      <c r="Q24" s="118">
        <v>9305.2342500000013</v>
      </c>
      <c r="R24" s="118">
        <v>131733.17107000001</v>
      </c>
    </row>
    <row r="25" spans="1:18" x14ac:dyDescent="0.2">
      <c r="A25" s="35"/>
      <c r="B25" s="33" t="s">
        <v>15</v>
      </c>
      <c r="C25" s="33"/>
      <c r="D25" s="118"/>
      <c r="E25" s="117">
        <v>6551.9985004444452</v>
      </c>
      <c r="F25" s="154">
        <v>6473.8475840000001</v>
      </c>
      <c r="G25" s="154">
        <v>6395.696667555555</v>
      </c>
      <c r="H25" s="21">
        <v>19421.542752000001</v>
      </c>
      <c r="I25" s="154">
        <v>6208.165923333333</v>
      </c>
      <c r="J25" s="154">
        <v>6075.3250929999995</v>
      </c>
      <c r="K25" s="154">
        <v>5942.4842626666659</v>
      </c>
      <c r="L25" s="21">
        <v>18225.975278999998</v>
      </c>
      <c r="M25" s="21">
        <v>37647.518031</v>
      </c>
      <c r="N25" s="117">
        <v>5793.8258252222231</v>
      </c>
      <c r="O25" s="154">
        <v>5653.0761913333336</v>
      </c>
      <c r="P25" s="118">
        <v>5512.3265574444449</v>
      </c>
      <c r="Q25" s="118">
        <v>16959.228574000001</v>
      </c>
      <c r="R25" s="118">
        <v>54606.746605</v>
      </c>
    </row>
    <row r="26" spans="1:18" x14ac:dyDescent="0.2">
      <c r="A26" s="35"/>
      <c r="B26" s="33" t="s">
        <v>58</v>
      </c>
      <c r="C26" s="33"/>
      <c r="D26" s="118"/>
      <c r="E26" s="117">
        <v>0</v>
      </c>
      <c r="F26" s="154">
        <v>0</v>
      </c>
      <c r="G26" s="154">
        <v>0</v>
      </c>
      <c r="H26" s="21">
        <v>0</v>
      </c>
      <c r="I26" s="154">
        <v>0</v>
      </c>
      <c r="J26" s="154">
        <v>0</v>
      </c>
      <c r="K26" s="154">
        <v>0</v>
      </c>
      <c r="L26" s="21">
        <v>0</v>
      </c>
      <c r="M26" s="21">
        <v>0</v>
      </c>
      <c r="N26" s="117">
        <v>0</v>
      </c>
      <c r="O26" s="154">
        <v>0</v>
      </c>
      <c r="P26" s="118">
        <v>0</v>
      </c>
      <c r="Q26" s="118">
        <v>0</v>
      </c>
      <c r="R26" s="118">
        <v>0</v>
      </c>
    </row>
    <row r="27" spans="1:18" x14ac:dyDescent="0.2">
      <c r="A27" s="35"/>
      <c r="B27" s="33" t="s">
        <v>74</v>
      </c>
      <c r="C27" s="33"/>
      <c r="D27" s="118"/>
      <c r="E27" s="117">
        <v>0</v>
      </c>
      <c r="F27" s="154">
        <v>0</v>
      </c>
      <c r="G27" s="154">
        <v>0</v>
      </c>
      <c r="H27" s="21">
        <v>0</v>
      </c>
      <c r="I27" s="154">
        <v>0</v>
      </c>
      <c r="J27" s="154">
        <v>0</v>
      </c>
      <c r="K27" s="154">
        <v>0</v>
      </c>
      <c r="L27" s="21">
        <v>0</v>
      </c>
      <c r="M27" s="21">
        <v>0</v>
      </c>
      <c r="N27" s="117">
        <v>0</v>
      </c>
      <c r="O27" s="154">
        <v>0</v>
      </c>
      <c r="P27" s="118">
        <v>0</v>
      </c>
      <c r="Q27" s="118">
        <v>0</v>
      </c>
      <c r="R27" s="118">
        <v>0</v>
      </c>
    </row>
    <row r="28" spans="1:18" x14ac:dyDescent="0.2">
      <c r="A28" s="35"/>
      <c r="B28" s="33" t="s">
        <v>16</v>
      </c>
      <c r="C28" s="33"/>
      <c r="D28" s="118"/>
      <c r="E28" s="117">
        <v>0</v>
      </c>
      <c r="F28" s="154">
        <v>0</v>
      </c>
      <c r="G28" s="154">
        <v>0</v>
      </c>
      <c r="H28" s="21">
        <v>0</v>
      </c>
      <c r="I28" s="154">
        <v>0</v>
      </c>
      <c r="J28" s="154">
        <v>0</v>
      </c>
      <c r="K28" s="154">
        <v>0</v>
      </c>
      <c r="L28" s="21">
        <v>0</v>
      </c>
      <c r="M28" s="21">
        <v>0</v>
      </c>
      <c r="N28" s="117">
        <v>0</v>
      </c>
      <c r="O28" s="154">
        <v>0</v>
      </c>
      <c r="P28" s="118">
        <v>0</v>
      </c>
      <c r="Q28" s="118">
        <v>0</v>
      </c>
      <c r="R28" s="118">
        <v>0</v>
      </c>
    </row>
    <row r="29" spans="1:18" x14ac:dyDescent="0.2">
      <c r="A29" s="35"/>
      <c r="B29" s="33"/>
      <c r="C29" s="33"/>
      <c r="D29" s="118"/>
      <c r="E29" s="117"/>
      <c r="F29" s="154"/>
      <c r="G29" s="154"/>
      <c r="H29" s="21"/>
      <c r="I29" s="154"/>
      <c r="J29" s="154"/>
      <c r="K29" s="154"/>
      <c r="L29" s="21"/>
      <c r="M29" s="21"/>
      <c r="N29" s="117"/>
      <c r="O29" s="154"/>
      <c r="P29" s="118"/>
      <c r="Q29" s="118"/>
      <c r="R29" s="118"/>
    </row>
    <row r="30" spans="1:18" x14ac:dyDescent="0.2">
      <c r="A30" s="223" t="s">
        <v>17</v>
      </c>
      <c r="B30" s="224"/>
      <c r="C30" s="224"/>
      <c r="D30" s="118"/>
      <c r="E30" s="117">
        <v>-26160.270960444439</v>
      </c>
      <c r="F30" s="154">
        <v>57382.219785271598</v>
      </c>
      <c r="G30" s="154">
        <v>60913.394166858947</v>
      </c>
      <c r="H30" s="21">
        <v>92135.342991686077</v>
      </c>
      <c r="I30" s="154">
        <v>10060.619466161152</v>
      </c>
      <c r="J30" s="154">
        <v>59240.092402794398</v>
      </c>
      <c r="K30" s="154">
        <v>70299.426552133344</v>
      </c>
      <c r="L30" s="21">
        <v>139600.13842108889</v>
      </c>
      <c r="M30" s="21">
        <v>231735.481412775</v>
      </c>
      <c r="N30" s="117">
        <v>50244.622450034469</v>
      </c>
      <c r="O30" s="154">
        <v>53903.04856835417</v>
      </c>
      <c r="P30" s="118">
        <v>54487.724258898248</v>
      </c>
      <c r="Q30" s="118">
        <v>158635.39527728688</v>
      </c>
      <c r="R30" s="118">
        <v>390370.87669006188</v>
      </c>
    </row>
    <row r="31" spans="1:18" x14ac:dyDescent="0.2">
      <c r="A31" s="35"/>
      <c r="B31" s="33"/>
      <c r="C31" s="33"/>
      <c r="D31" s="118"/>
      <c r="E31" s="117"/>
      <c r="F31" s="154"/>
      <c r="G31" s="154"/>
      <c r="H31" s="21"/>
      <c r="I31" s="154"/>
      <c r="J31" s="154"/>
      <c r="K31" s="154"/>
      <c r="L31" s="21"/>
      <c r="M31" s="21"/>
      <c r="N31" s="117"/>
      <c r="O31" s="154"/>
      <c r="P31" s="118"/>
      <c r="Q31" s="118"/>
      <c r="R31" s="118"/>
    </row>
    <row r="32" spans="1:18" x14ac:dyDescent="0.2">
      <c r="A32" s="221" t="s">
        <v>18</v>
      </c>
      <c r="B32" s="33"/>
      <c r="C32" s="33"/>
      <c r="D32" s="118"/>
      <c r="E32" s="117"/>
      <c r="F32" s="154"/>
      <c r="G32" s="154"/>
      <c r="H32" s="21"/>
      <c r="I32" s="154"/>
      <c r="J32" s="154"/>
      <c r="K32" s="154"/>
      <c r="L32" s="21"/>
      <c r="M32" s="21"/>
      <c r="N32" s="117"/>
      <c r="O32" s="154"/>
      <c r="P32" s="118"/>
      <c r="Q32" s="118"/>
      <c r="R32" s="118"/>
    </row>
    <row r="33" spans="1:18" x14ac:dyDescent="0.2">
      <c r="A33" s="35" t="s">
        <v>19</v>
      </c>
      <c r="B33" s="33"/>
      <c r="C33" s="33"/>
      <c r="D33" s="118"/>
      <c r="E33" s="117">
        <v>0</v>
      </c>
      <c r="F33" s="154">
        <v>0</v>
      </c>
      <c r="G33" s="154">
        <v>0</v>
      </c>
      <c r="H33" s="21">
        <v>0</v>
      </c>
      <c r="I33" s="154">
        <v>0</v>
      </c>
      <c r="J33" s="154">
        <v>0</v>
      </c>
      <c r="K33" s="154">
        <v>0</v>
      </c>
      <c r="L33" s="21">
        <v>0</v>
      </c>
      <c r="M33" s="21">
        <v>0</v>
      </c>
      <c r="N33" s="117">
        <v>0</v>
      </c>
      <c r="O33" s="154">
        <v>0</v>
      </c>
      <c r="P33" s="118">
        <v>0</v>
      </c>
      <c r="Q33" s="118">
        <v>0</v>
      </c>
      <c r="R33" s="118">
        <v>0</v>
      </c>
    </row>
    <row r="34" spans="1:18" x14ac:dyDescent="0.2">
      <c r="A34" s="35"/>
      <c r="B34" s="33" t="s">
        <v>20</v>
      </c>
      <c r="C34" s="33"/>
      <c r="D34" s="118"/>
      <c r="E34" s="117">
        <v>0</v>
      </c>
      <c r="F34" s="154">
        <v>0</v>
      </c>
      <c r="G34" s="154">
        <v>0</v>
      </c>
      <c r="H34" s="21">
        <v>0</v>
      </c>
      <c r="I34" s="154">
        <v>0</v>
      </c>
      <c r="J34" s="154">
        <v>0</v>
      </c>
      <c r="K34" s="154">
        <v>0</v>
      </c>
      <c r="L34" s="21">
        <v>0</v>
      </c>
      <c r="M34" s="21">
        <v>0</v>
      </c>
      <c r="N34" s="117">
        <v>0</v>
      </c>
      <c r="O34" s="154">
        <v>0</v>
      </c>
      <c r="P34" s="118">
        <v>0</v>
      </c>
      <c r="Q34" s="118">
        <v>0</v>
      </c>
      <c r="R34" s="118">
        <v>0</v>
      </c>
    </row>
    <row r="35" spans="1:18" x14ac:dyDescent="0.2">
      <c r="A35" s="35"/>
      <c r="B35" s="33" t="s">
        <v>21</v>
      </c>
      <c r="C35" s="33"/>
      <c r="D35" s="118"/>
      <c r="E35" s="117">
        <v>0</v>
      </c>
      <c r="F35" s="154">
        <v>0</v>
      </c>
      <c r="G35" s="154">
        <v>0</v>
      </c>
      <c r="H35" s="21">
        <v>0</v>
      </c>
      <c r="I35" s="154">
        <v>0</v>
      </c>
      <c r="J35" s="154">
        <v>0</v>
      </c>
      <c r="K35" s="154">
        <v>0</v>
      </c>
      <c r="L35" s="21">
        <v>0</v>
      </c>
      <c r="M35" s="21">
        <v>0</v>
      </c>
      <c r="N35" s="117">
        <v>0</v>
      </c>
      <c r="O35" s="154">
        <v>0</v>
      </c>
      <c r="P35" s="118">
        <v>0</v>
      </c>
      <c r="Q35" s="118">
        <v>0</v>
      </c>
      <c r="R35" s="118">
        <v>0</v>
      </c>
    </row>
    <row r="36" spans="1:18" x14ac:dyDescent="0.2">
      <c r="A36" s="35"/>
      <c r="B36" s="33" t="s">
        <v>22</v>
      </c>
      <c r="C36" s="33"/>
      <c r="D36" s="118"/>
      <c r="E36" s="117">
        <v>0</v>
      </c>
      <c r="F36" s="154">
        <v>0</v>
      </c>
      <c r="G36" s="154">
        <v>0</v>
      </c>
      <c r="H36" s="21">
        <v>0</v>
      </c>
      <c r="I36" s="154">
        <v>0</v>
      </c>
      <c r="J36" s="154">
        <v>0</v>
      </c>
      <c r="K36" s="154">
        <v>0</v>
      </c>
      <c r="L36" s="21">
        <v>0</v>
      </c>
      <c r="M36" s="21">
        <v>0</v>
      </c>
      <c r="N36" s="117">
        <v>0</v>
      </c>
      <c r="O36" s="154">
        <v>0</v>
      </c>
      <c r="P36" s="118">
        <v>0</v>
      </c>
      <c r="Q36" s="118">
        <v>0</v>
      </c>
      <c r="R36" s="118">
        <v>0</v>
      </c>
    </row>
    <row r="37" spans="1:18" x14ac:dyDescent="0.2">
      <c r="A37" s="35"/>
      <c r="B37" s="33"/>
      <c r="C37" s="33"/>
      <c r="D37" s="118"/>
      <c r="E37" s="117"/>
      <c r="F37" s="154"/>
      <c r="G37" s="154"/>
      <c r="H37" s="21"/>
      <c r="I37" s="154"/>
      <c r="J37" s="154"/>
      <c r="K37" s="154"/>
      <c r="L37" s="21"/>
      <c r="M37" s="21"/>
      <c r="N37" s="117"/>
      <c r="O37" s="154"/>
      <c r="P37" s="118"/>
      <c r="Q37" s="118"/>
      <c r="R37" s="118"/>
    </row>
    <row r="38" spans="1:18" x14ac:dyDescent="0.2">
      <c r="A38" s="225" t="s">
        <v>76</v>
      </c>
      <c r="B38" s="226"/>
      <c r="C38" s="226"/>
      <c r="D38" s="120"/>
      <c r="E38" s="119">
        <v>55072.953500000003</v>
      </c>
      <c r="F38" s="157">
        <v>64961.4150492716</v>
      </c>
      <c r="G38" s="157">
        <v>69608.838784414504</v>
      </c>
      <c r="H38" s="26">
        <v>189643.20733368609</v>
      </c>
      <c r="I38" s="157">
        <v>59804.456539494488</v>
      </c>
      <c r="J38" s="157">
        <v>65994.131575794396</v>
      </c>
      <c r="K38" s="157">
        <v>76369.140814800005</v>
      </c>
      <c r="L38" s="26">
        <v>202167.7289300889</v>
      </c>
      <c r="M38" s="26">
        <v>391810.93626377499</v>
      </c>
      <c r="N38" s="119">
        <v>64311.007075256697</v>
      </c>
      <c r="O38" s="157">
        <v>60251.749759687504</v>
      </c>
      <c r="P38" s="120">
        <v>60337.101266342695</v>
      </c>
      <c r="Q38" s="120">
        <v>184899.8581012869</v>
      </c>
      <c r="R38" s="120">
        <v>576710.79436506191</v>
      </c>
    </row>
    <row r="39" spans="1:18" x14ac:dyDescent="0.2">
      <c r="A39" s="225" t="s">
        <v>77</v>
      </c>
      <c r="B39" s="226"/>
      <c r="C39" s="226"/>
      <c r="D39" s="120"/>
      <c r="E39" s="119">
        <v>81233.224460444442</v>
      </c>
      <c r="F39" s="157">
        <v>7579.195264</v>
      </c>
      <c r="G39" s="157">
        <v>8695.4446175555549</v>
      </c>
      <c r="H39" s="26">
        <v>97507.864342000015</v>
      </c>
      <c r="I39" s="157">
        <v>49743.837073333336</v>
      </c>
      <c r="J39" s="157">
        <v>6754.0391729999992</v>
      </c>
      <c r="K39" s="157">
        <v>6069.7142626666655</v>
      </c>
      <c r="L39" s="26">
        <v>62567.590509000001</v>
      </c>
      <c r="M39" s="26">
        <v>160075.45485099999</v>
      </c>
      <c r="N39" s="119">
        <v>14066.384625222225</v>
      </c>
      <c r="O39" s="157">
        <v>6348.7011913333336</v>
      </c>
      <c r="P39" s="120">
        <v>5849.3770074444446</v>
      </c>
      <c r="Q39" s="120">
        <v>26264.462824000002</v>
      </c>
      <c r="R39" s="120">
        <v>186339.917675</v>
      </c>
    </row>
    <row r="40" spans="1:18" x14ac:dyDescent="0.2">
      <c r="A40" s="225" t="s">
        <v>23</v>
      </c>
      <c r="B40" s="226"/>
      <c r="C40" s="226"/>
      <c r="D40" s="120"/>
      <c r="E40" s="119">
        <v>-26160.270960444439</v>
      </c>
      <c r="F40" s="157">
        <v>57382.219785271598</v>
      </c>
      <c r="G40" s="157">
        <v>60913.394166858947</v>
      </c>
      <c r="H40" s="26">
        <v>92135.342991686077</v>
      </c>
      <c r="I40" s="157">
        <v>10060.619466161152</v>
      </c>
      <c r="J40" s="253">
        <v>59240.092402794398</v>
      </c>
      <c r="K40" s="253">
        <v>70299.426552133344</v>
      </c>
      <c r="L40" s="254">
        <v>139600.13842108889</v>
      </c>
      <c r="M40" s="254">
        <v>231735.481412775</v>
      </c>
      <c r="N40" s="258">
        <v>50244.622450034469</v>
      </c>
      <c r="O40" s="253">
        <v>53903.04856835417</v>
      </c>
      <c r="P40" s="227">
        <v>54487.724258898248</v>
      </c>
      <c r="Q40" s="227">
        <v>158635.39527728688</v>
      </c>
      <c r="R40" s="227">
        <v>390370.87669006188</v>
      </c>
    </row>
    <row r="41" spans="1:18" x14ac:dyDescent="0.2">
      <c r="A41" s="27"/>
      <c r="B41" s="228"/>
      <c r="C41" s="228"/>
      <c r="D41" s="216"/>
      <c r="E41" s="121"/>
      <c r="F41" s="158"/>
      <c r="G41" s="158"/>
      <c r="H41" s="251"/>
      <c r="I41" s="158"/>
      <c r="J41" s="158"/>
      <c r="K41" s="158"/>
      <c r="L41" s="251"/>
      <c r="M41" s="251"/>
      <c r="N41" s="121"/>
      <c r="O41" s="158"/>
      <c r="P41" s="122"/>
      <c r="Q41" s="122"/>
      <c r="R41" s="122"/>
    </row>
    <row r="42" spans="1:18" x14ac:dyDescent="0.2">
      <c r="A42" s="221" t="s">
        <v>24</v>
      </c>
      <c r="B42" s="33"/>
      <c r="C42" s="33"/>
      <c r="D42" s="174"/>
      <c r="E42" s="113"/>
      <c r="F42" s="156"/>
      <c r="G42" s="156"/>
      <c r="H42" s="250"/>
      <c r="I42" s="156"/>
      <c r="J42" s="156"/>
      <c r="K42" s="114"/>
      <c r="L42" s="114"/>
      <c r="M42" s="114"/>
      <c r="N42" s="113"/>
      <c r="O42" s="156"/>
      <c r="P42" s="114"/>
      <c r="Q42" s="114"/>
      <c r="R42" s="114"/>
    </row>
    <row r="43" spans="1:18" x14ac:dyDescent="0.2">
      <c r="A43" s="221"/>
      <c r="B43" s="33"/>
      <c r="C43" s="33"/>
      <c r="D43" s="174"/>
      <c r="E43" s="113"/>
      <c r="F43" s="156"/>
      <c r="G43" s="156"/>
      <c r="H43" s="250"/>
      <c r="I43" s="156"/>
      <c r="J43" s="156"/>
      <c r="K43" s="114"/>
      <c r="L43" s="114"/>
      <c r="M43" s="114"/>
      <c r="N43" s="113"/>
      <c r="O43" s="156"/>
      <c r="P43" s="114"/>
      <c r="Q43" s="114"/>
      <c r="R43" s="114"/>
    </row>
    <row r="44" spans="1:18" x14ac:dyDescent="0.2">
      <c r="A44" s="35" t="s">
        <v>25</v>
      </c>
      <c r="B44" s="33"/>
      <c r="C44" s="33"/>
      <c r="D44" s="118"/>
      <c r="E44" s="117">
        <v>-19608.27246</v>
      </c>
      <c r="F44" s="154">
        <v>63856.067369271601</v>
      </c>
      <c r="G44" s="154">
        <v>67309.090834414514</v>
      </c>
      <c r="H44" s="21">
        <v>111556.88574368611</v>
      </c>
      <c r="I44" s="154">
        <v>16268.785389494495</v>
      </c>
      <c r="J44" s="154">
        <v>65315.417495794398</v>
      </c>
      <c r="K44" s="118">
        <v>76241.910814799994</v>
      </c>
      <c r="L44" s="118">
        <v>157826.11370008887</v>
      </c>
      <c r="M44" s="118">
        <v>269382.99944377498</v>
      </c>
      <c r="N44" s="117">
        <v>56038.448275256698</v>
      </c>
      <c r="O44" s="154">
        <v>59556.124759687496</v>
      </c>
      <c r="P44" s="118">
        <v>60000.050816342693</v>
      </c>
      <c r="Q44" s="118">
        <v>175594.62385128689</v>
      </c>
      <c r="R44" s="118">
        <v>444977.62329506187</v>
      </c>
    </row>
    <row r="45" spans="1:18" x14ac:dyDescent="0.2">
      <c r="A45" s="35" t="s">
        <v>26</v>
      </c>
      <c r="B45" s="33"/>
      <c r="C45" s="33"/>
      <c r="D45" s="118"/>
      <c r="E45" s="117">
        <v>0</v>
      </c>
      <c r="F45" s="154">
        <v>0</v>
      </c>
      <c r="G45" s="154">
        <v>0</v>
      </c>
      <c r="H45" s="21">
        <v>0</v>
      </c>
      <c r="I45" s="154">
        <v>0</v>
      </c>
      <c r="J45" s="154">
        <v>0</v>
      </c>
      <c r="K45" s="118">
        <v>0</v>
      </c>
      <c r="L45" s="118">
        <v>0</v>
      </c>
      <c r="M45" s="118">
        <v>0</v>
      </c>
      <c r="N45" s="117">
        <v>0</v>
      </c>
      <c r="O45" s="154">
        <v>0</v>
      </c>
      <c r="P45" s="118">
        <v>0</v>
      </c>
      <c r="Q45" s="118">
        <v>0</v>
      </c>
      <c r="R45" s="118">
        <v>0</v>
      </c>
    </row>
    <row r="46" spans="1:18" x14ac:dyDescent="0.2">
      <c r="A46" s="35"/>
      <c r="B46" s="33" t="s">
        <v>27</v>
      </c>
      <c r="C46" s="33"/>
      <c r="D46" s="118"/>
      <c r="E46" s="117">
        <v>0</v>
      </c>
      <c r="F46" s="154">
        <v>0</v>
      </c>
      <c r="G46" s="154">
        <v>0</v>
      </c>
      <c r="H46" s="21">
        <v>0</v>
      </c>
      <c r="I46" s="154">
        <v>0</v>
      </c>
      <c r="J46" s="154">
        <v>0</v>
      </c>
      <c r="K46" s="118">
        <v>0</v>
      </c>
      <c r="L46" s="118">
        <v>0</v>
      </c>
      <c r="M46" s="118">
        <v>0</v>
      </c>
      <c r="N46" s="117">
        <v>0</v>
      </c>
      <c r="O46" s="154">
        <v>0</v>
      </c>
      <c r="P46" s="118">
        <v>0</v>
      </c>
      <c r="Q46" s="118">
        <v>0</v>
      </c>
      <c r="R46" s="118">
        <v>0</v>
      </c>
    </row>
    <row r="47" spans="1:18" x14ac:dyDescent="0.2">
      <c r="A47" s="35"/>
      <c r="B47" s="33" t="s">
        <v>28</v>
      </c>
      <c r="C47" s="33"/>
      <c r="D47" s="118"/>
      <c r="E47" s="117">
        <v>0</v>
      </c>
      <c r="F47" s="154">
        <v>0</v>
      </c>
      <c r="G47" s="154">
        <v>0</v>
      </c>
      <c r="H47" s="21">
        <v>0</v>
      </c>
      <c r="I47" s="154">
        <v>0</v>
      </c>
      <c r="J47" s="154">
        <v>0</v>
      </c>
      <c r="K47" s="118">
        <v>0</v>
      </c>
      <c r="L47" s="118">
        <v>0</v>
      </c>
      <c r="M47" s="118">
        <v>0</v>
      </c>
      <c r="N47" s="117">
        <v>0</v>
      </c>
      <c r="O47" s="154">
        <v>0</v>
      </c>
      <c r="P47" s="118">
        <v>0</v>
      </c>
      <c r="Q47" s="118">
        <v>0</v>
      </c>
      <c r="R47" s="118">
        <v>0</v>
      </c>
    </row>
    <row r="48" spans="1:18" x14ac:dyDescent="0.2">
      <c r="A48" s="35" t="s">
        <v>29</v>
      </c>
      <c r="B48" s="33"/>
      <c r="C48" s="33"/>
      <c r="D48" s="118"/>
      <c r="E48" s="117">
        <v>0</v>
      </c>
      <c r="F48" s="154">
        <v>0</v>
      </c>
      <c r="G48" s="154">
        <v>0</v>
      </c>
      <c r="H48" s="21">
        <v>0</v>
      </c>
      <c r="I48" s="154">
        <v>0</v>
      </c>
      <c r="J48" s="154">
        <v>0</v>
      </c>
      <c r="K48" s="118">
        <v>0</v>
      </c>
      <c r="L48" s="118">
        <v>0</v>
      </c>
      <c r="M48" s="118">
        <v>0</v>
      </c>
      <c r="N48" s="117">
        <v>0</v>
      </c>
      <c r="O48" s="154">
        <v>0</v>
      </c>
      <c r="P48" s="118">
        <v>0</v>
      </c>
      <c r="Q48" s="118">
        <v>0</v>
      </c>
      <c r="R48" s="118">
        <v>0</v>
      </c>
    </row>
    <row r="49" spans="1:18" x14ac:dyDescent="0.2">
      <c r="A49" s="35"/>
      <c r="B49" s="33" t="s">
        <v>30</v>
      </c>
      <c r="C49" s="33"/>
      <c r="D49" s="118"/>
      <c r="E49" s="117">
        <v>0</v>
      </c>
      <c r="F49" s="154">
        <v>0</v>
      </c>
      <c r="G49" s="154">
        <v>0</v>
      </c>
      <c r="H49" s="21">
        <v>0</v>
      </c>
      <c r="I49" s="154">
        <v>0</v>
      </c>
      <c r="J49" s="154">
        <v>0</v>
      </c>
      <c r="K49" s="118">
        <v>0</v>
      </c>
      <c r="L49" s="118">
        <v>0</v>
      </c>
      <c r="M49" s="118">
        <v>0</v>
      </c>
      <c r="N49" s="117">
        <v>0</v>
      </c>
      <c r="O49" s="154">
        <v>0</v>
      </c>
      <c r="P49" s="118">
        <v>0</v>
      </c>
      <c r="Q49" s="118">
        <v>0</v>
      </c>
      <c r="R49" s="118">
        <v>0</v>
      </c>
    </row>
    <row r="50" spans="1:18" x14ac:dyDescent="0.2">
      <c r="A50" s="35"/>
      <c r="B50" s="33" t="s">
        <v>31</v>
      </c>
      <c r="C50" s="33"/>
      <c r="D50" s="118"/>
      <c r="E50" s="117">
        <v>0</v>
      </c>
      <c r="F50" s="154">
        <v>0</v>
      </c>
      <c r="G50" s="154">
        <v>0</v>
      </c>
      <c r="H50" s="21">
        <v>0</v>
      </c>
      <c r="I50" s="154">
        <v>0</v>
      </c>
      <c r="J50" s="154">
        <v>0</v>
      </c>
      <c r="K50" s="118">
        <v>0</v>
      </c>
      <c r="L50" s="118">
        <v>0</v>
      </c>
      <c r="M50" s="118">
        <v>0</v>
      </c>
      <c r="N50" s="117">
        <v>0</v>
      </c>
      <c r="O50" s="154">
        <v>0</v>
      </c>
      <c r="P50" s="118">
        <v>0</v>
      </c>
      <c r="Q50" s="118">
        <v>0</v>
      </c>
      <c r="R50" s="118">
        <v>0</v>
      </c>
    </row>
    <row r="51" spans="1:18" x14ac:dyDescent="0.2">
      <c r="A51" s="35" t="s">
        <v>32</v>
      </c>
      <c r="B51" s="33"/>
      <c r="C51" s="33"/>
      <c r="D51" s="118"/>
      <c r="E51" s="117">
        <v>0</v>
      </c>
      <c r="F51" s="154">
        <v>0</v>
      </c>
      <c r="G51" s="154">
        <v>0</v>
      </c>
      <c r="H51" s="21">
        <v>0</v>
      </c>
      <c r="I51" s="154">
        <v>0</v>
      </c>
      <c r="J51" s="154">
        <v>0</v>
      </c>
      <c r="K51" s="118">
        <v>0</v>
      </c>
      <c r="L51" s="118">
        <v>0</v>
      </c>
      <c r="M51" s="118">
        <v>0</v>
      </c>
      <c r="N51" s="117">
        <v>0</v>
      </c>
      <c r="O51" s="154">
        <v>0</v>
      </c>
      <c r="P51" s="118">
        <v>0</v>
      </c>
      <c r="Q51" s="118">
        <v>0</v>
      </c>
      <c r="R51" s="118">
        <v>0</v>
      </c>
    </row>
    <row r="52" spans="1:18" x14ac:dyDescent="0.2">
      <c r="A52" s="35" t="s">
        <v>33</v>
      </c>
      <c r="B52" s="33"/>
      <c r="C52" s="33"/>
      <c r="D52" s="118"/>
      <c r="E52" s="117">
        <v>-19608.27246</v>
      </c>
      <c r="F52" s="154">
        <v>63856.067369271601</v>
      </c>
      <c r="G52" s="154">
        <v>67309.090834414514</v>
      </c>
      <c r="H52" s="21">
        <v>111556.88574368611</v>
      </c>
      <c r="I52" s="154">
        <v>16268.785389494495</v>
      </c>
      <c r="J52" s="154">
        <v>65315.417495794398</v>
      </c>
      <c r="K52" s="118">
        <v>76241.910814799994</v>
      </c>
      <c r="L52" s="118">
        <v>157826.11370008887</v>
      </c>
      <c r="M52" s="118">
        <v>269382.99944377498</v>
      </c>
      <c r="N52" s="117">
        <v>56038.448275256698</v>
      </c>
      <c r="O52" s="154">
        <v>59556.124759687496</v>
      </c>
      <c r="P52" s="118">
        <v>60000.050816342693</v>
      </c>
      <c r="Q52" s="118">
        <v>175594.62385128689</v>
      </c>
      <c r="R52" s="118">
        <v>444977.62329506187</v>
      </c>
    </row>
    <row r="53" spans="1:18" x14ac:dyDescent="0.2">
      <c r="A53" s="35" t="s">
        <v>89</v>
      </c>
      <c r="B53" s="33"/>
      <c r="C53" s="33"/>
      <c r="D53" s="118"/>
      <c r="E53" s="117">
        <v>0</v>
      </c>
      <c r="F53" s="154">
        <v>0</v>
      </c>
      <c r="G53" s="154">
        <v>0</v>
      </c>
      <c r="H53" s="21">
        <v>0</v>
      </c>
      <c r="I53" s="154">
        <v>0</v>
      </c>
      <c r="J53" s="154">
        <v>0</v>
      </c>
      <c r="K53" s="118">
        <v>0</v>
      </c>
      <c r="L53" s="118">
        <v>0</v>
      </c>
      <c r="M53" s="118">
        <v>0</v>
      </c>
      <c r="N53" s="117">
        <v>0</v>
      </c>
      <c r="O53" s="154">
        <v>0</v>
      </c>
      <c r="P53" s="118">
        <v>0</v>
      </c>
      <c r="Q53" s="118">
        <v>0</v>
      </c>
      <c r="R53" s="118">
        <v>0</v>
      </c>
    </row>
    <row r="54" spans="1:18" x14ac:dyDescent="0.2">
      <c r="A54" s="35"/>
      <c r="B54" s="33" t="s">
        <v>34</v>
      </c>
      <c r="C54" s="33"/>
      <c r="D54" s="118"/>
      <c r="E54" s="117">
        <v>0</v>
      </c>
      <c r="F54" s="154">
        <v>0</v>
      </c>
      <c r="G54" s="154">
        <v>0</v>
      </c>
      <c r="H54" s="21">
        <v>0</v>
      </c>
      <c r="I54" s="154">
        <v>0</v>
      </c>
      <c r="J54" s="154">
        <v>0</v>
      </c>
      <c r="K54" s="118">
        <v>0</v>
      </c>
      <c r="L54" s="118">
        <v>0</v>
      </c>
      <c r="M54" s="118">
        <v>0</v>
      </c>
      <c r="N54" s="117">
        <v>0</v>
      </c>
      <c r="O54" s="154">
        <v>0</v>
      </c>
      <c r="P54" s="118">
        <v>0</v>
      </c>
      <c r="Q54" s="118">
        <v>0</v>
      </c>
      <c r="R54" s="118">
        <v>0</v>
      </c>
    </row>
    <row r="55" spans="1:18" x14ac:dyDescent="0.2">
      <c r="A55" s="35"/>
      <c r="B55" s="33" t="s">
        <v>35</v>
      </c>
      <c r="C55" s="33"/>
      <c r="D55" s="118"/>
      <c r="E55" s="117">
        <v>0</v>
      </c>
      <c r="F55" s="154">
        <v>0</v>
      </c>
      <c r="G55" s="154">
        <v>0</v>
      </c>
      <c r="H55" s="21">
        <v>0</v>
      </c>
      <c r="I55" s="154">
        <v>0</v>
      </c>
      <c r="J55" s="154">
        <v>0</v>
      </c>
      <c r="K55" s="118">
        <v>0</v>
      </c>
      <c r="L55" s="118">
        <v>0</v>
      </c>
      <c r="M55" s="118">
        <v>0</v>
      </c>
      <c r="N55" s="117">
        <v>0</v>
      </c>
      <c r="O55" s="154">
        <v>0</v>
      </c>
      <c r="P55" s="118">
        <v>0</v>
      </c>
      <c r="Q55" s="118">
        <v>0</v>
      </c>
      <c r="R55" s="118">
        <v>0</v>
      </c>
    </row>
    <row r="56" spans="1:18" x14ac:dyDescent="0.2">
      <c r="A56" s="82" t="s">
        <v>90</v>
      </c>
      <c r="B56" s="33"/>
      <c r="C56" s="33"/>
      <c r="D56" s="118"/>
      <c r="E56" s="117">
        <v>0</v>
      </c>
      <c r="F56" s="154">
        <v>0</v>
      </c>
      <c r="G56" s="154">
        <v>0</v>
      </c>
      <c r="H56" s="21">
        <v>0</v>
      </c>
      <c r="I56" s="154">
        <v>0</v>
      </c>
      <c r="J56" s="154">
        <v>0</v>
      </c>
      <c r="K56" s="118">
        <v>0</v>
      </c>
      <c r="L56" s="118">
        <v>0</v>
      </c>
      <c r="M56" s="118">
        <v>0</v>
      </c>
      <c r="N56" s="117">
        <v>0</v>
      </c>
      <c r="O56" s="154">
        <v>0</v>
      </c>
      <c r="P56" s="118">
        <v>0</v>
      </c>
      <c r="Q56" s="118">
        <v>0</v>
      </c>
      <c r="R56" s="118">
        <v>0</v>
      </c>
    </row>
    <row r="57" spans="1:18" x14ac:dyDescent="0.2">
      <c r="A57" s="35" t="s">
        <v>36</v>
      </c>
      <c r="B57" s="33"/>
      <c r="C57" s="33"/>
      <c r="D57" s="118"/>
      <c r="E57" s="117">
        <v>0</v>
      </c>
      <c r="F57" s="154">
        <v>0</v>
      </c>
      <c r="G57" s="154">
        <v>0</v>
      </c>
      <c r="H57" s="21">
        <v>0</v>
      </c>
      <c r="I57" s="154">
        <v>0</v>
      </c>
      <c r="J57" s="154">
        <v>0</v>
      </c>
      <c r="K57" s="118">
        <v>0</v>
      </c>
      <c r="L57" s="118">
        <v>0</v>
      </c>
      <c r="M57" s="118">
        <v>0</v>
      </c>
      <c r="N57" s="117">
        <v>0</v>
      </c>
      <c r="O57" s="154">
        <v>0</v>
      </c>
      <c r="P57" s="118">
        <v>0</v>
      </c>
      <c r="Q57" s="118">
        <v>0</v>
      </c>
      <c r="R57" s="118">
        <v>0</v>
      </c>
    </row>
    <row r="58" spans="1:18" x14ac:dyDescent="0.2">
      <c r="A58" s="35"/>
      <c r="B58" s="33"/>
      <c r="C58" s="33"/>
      <c r="D58" s="118"/>
      <c r="E58" s="117"/>
      <c r="F58" s="154"/>
      <c r="G58" s="154"/>
      <c r="H58" s="21"/>
      <c r="I58" s="154"/>
      <c r="J58" s="154"/>
      <c r="K58" s="118"/>
      <c r="L58" s="118"/>
      <c r="M58" s="118"/>
      <c r="N58" s="117"/>
      <c r="O58" s="154"/>
      <c r="P58" s="118"/>
      <c r="Q58" s="118"/>
      <c r="R58" s="118"/>
    </row>
    <row r="59" spans="1:18" x14ac:dyDescent="0.2">
      <c r="A59" s="35" t="s">
        <v>37</v>
      </c>
      <c r="B59" s="33"/>
      <c r="C59" s="33"/>
      <c r="D59" s="118"/>
      <c r="E59" s="117">
        <v>6551.9985004444452</v>
      </c>
      <c r="F59" s="154">
        <v>6473.8475840000001</v>
      </c>
      <c r="G59" s="154">
        <v>6395.696667555555</v>
      </c>
      <c r="H59" s="21">
        <v>19421.542752000001</v>
      </c>
      <c r="I59" s="154">
        <v>6208.165923333333</v>
      </c>
      <c r="J59" s="154">
        <v>6075.3250929999995</v>
      </c>
      <c r="K59" s="118">
        <v>5942.4842626666659</v>
      </c>
      <c r="L59" s="118">
        <v>18225.975278999998</v>
      </c>
      <c r="M59" s="118">
        <v>37647.518031</v>
      </c>
      <c r="N59" s="117">
        <v>5793.8258252222231</v>
      </c>
      <c r="O59" s="154">
        <v>5653.0761913333336</v>
      </c>
      <c r="P59" s="118">
        <v>5512.3265574444449</v>
      </c>
      <c r="Q59" s="118">
        <v>16959.228574000001</v>
      </c>
      <c r="R59" s="118">
        <v>54606.746605</v>
      </c>
    </row>
    <row r="60" spans="1:18" x14ac:dyDescent="0.2">
      <c r="A60" s="35" t="s">
        <v>38</v>
      </c>
      <c r="B60" s="33"/>
      <c r="C60" s="33"/>
      <c r="D60" s="118"/>
      <c r="E60" s="117">
        <v>0</v>
      </c>
      <c r="F60" s="154">
        <v>0</v>
      </c>
      <c r="G60" s="154">
        <v>0</v>
      </c>
      <c r="H60" s="21">
        <v>0</v>
      </c>
      <c r="I60" s="154">
        <v>0</v>
      </c>
      <c r="J60" s="154">
        <v>0</v>
      </c>
      <c r="K60" s="118">
        <v>0</v>
      </c>
      <c r="L60" s="118">
        <v>0</v>
      </c>
      <c r="M60" s="118">
        <v>0</v>
      </c>
      <c r="N60" s="117">
        <v>0</v>
      </c>
      <c r="O60" s="154">
        <v>0</v>
      </c>
      <c r="P60" s="118">
        <v>0</v>
      </c>
      <c r="Q60" s="118">
        <v>0</v>
      </c>
      <c r="R60" s="118">
        <v>0</v>
      </c>
    </row>
    <row r="61" spans="1:18" x14ac:dyDescent="0.2">
      <c r="A61" s="35"/>
      <c r="B61" s="33" t="s">
        <v>39</v>
      </c>
      <c r="C61" s="33"/>
      <c r="D61" s="118"/>
      <c r="E61" s="117">
        <v>0</v>
      </c>
      <c r="F61" s="154">
        <v>0</v>
      </c>
      <c r="G61" s="154">
        <v>0</v>
      </c>
      <c r="H61" s="21">
        <v>0</v>
      </c>
      <c r="I61" s="154">
        <v>0</v>
      </c>
      <c r="J61" s="154">
        <v>0</v>
      </c>
      <c r="K61" s="118">
        <v>0</v>
      </c>
      <c r="L61" s="118">
        <v>0</v>
      </c>
      <c r="M61" s="118">
        <v>0</v>
      </c>
      <c r="N61" s="117">
        <v>0</v>
      </c>
      <c r="O61" s="154">
        <v>0</v>
      </c>
      <c r="P61" s="118">
        <v>0</v>
      </c>
      <c r="Q61" s="118">
        <v>0</v>
      </c>
      <c r="R61" s="118">
        <v>0</v>
      </c>
    </row>
    <row r="62" spans="1:18" x14ac:dyDescent="0.2">
      <c r="A62" s="35"/>
      <c r="B62" s="33"/>
      <c r="C62" s="33" t="s">
        <v>40</v>
      </c>
      <c r="D62" s="118"/>
      <c r="E62" s="117">
        <v>0</v>
      </c>
      <c r="F62" s="154">
        <v>0</v>
      </c>
      <c r="G62" s="154">
        <v>0</v>
      </c>
      <c r="H62" s="21">
        <v>0</v>
      </c>
      <c r="I62" s="154">
        <v>0</v>
      </c>
      <c r="J62" s="154">
        <v>0</v>
      </c>
      <c r="K62" s="118">
        <v>0</v>
      </c>
      <c r="L62" s="118">
        <v>0</v>
      </c>
      <c r="M62" s="118">
        <v>0</v>
      </c>
      <c r="N62" s="117">
        <v>0</v>
      </c>
      <c r="O62" s="154">
        <v>0</v>
      </c>
      <c r="P62" s="118">
        <v>0</v>
      </c>
      <c r="Q62" s="118">
        <v>0</v>
      </c>
      <c r="R62" s="118">
        <v>0</v>
      </c>
    </row>
    <row r="63" spans="1:18" x14ac:dyDescent="0.2">
      <c r="A63" s="35"/>
      <c r="B63" s="33"/>
      <c r="C63" s="33" t="s">
        <v>41</v>
      </c>
      <c r="D63" s="118"/>
      <c r="E63" s="117">
        <v>0</v>
      </c>
      <c r="F63" s="154">
        <v>0</v>
      </c>
      <c r="G63" s="154">
        <v>0</v>
      </c>
      <c r="H63" s="21">
        <v>0</v>
      </c>
      <c r="I63" s="154">
        <v>0</v>
      </c>
      <c r="J63" s="154">
        <v>0</v>
      </c>
      <c r="K63" s="118">
        <v>0</v>
      </c>
      <c r="L63" s="118">
        <v>0</v>
      </c>
      <c r="M63" s="118">
        <v>0</v>
      </c>
      <c r="N63" s="117">
        <v>0</v>
      </c>
      <c r="O63" s="154">
        <v>0</v>
      </c>
      <c r="P63" s="118">
        <v>0</v>
      </c>
      <c r="Q63" s="118">
        <v>0</v>
      </c>
      <c r="R63" s="118">
        <v>0</v>
      </c>
    </row>
    <row r="64" spans="1:18" x14ac:dyDescent="0.2">
      <c r="A64" s="35"/>
      <c r="B64" s="33" t="s">
        <v>42</v>
      </c>
      <c r="C64" s="33"/>
      <c r="D64" s="118"/>
      <c r="E64" s="117">
        <v>0</v>
      </c>
      <c r="F64" s="154">
        <v>0</v>
      </c>
      <c r="G64" s="154">
        <v>0</v>
      </c>
      <c r="H64" s="21">
        <v>0</v>
      </c>
      <c r="I64" s="154">
        <v>0</v>
      </c>
      <c r="J64" s="154">
        <v>0</v>
      </c>
      <c r="K64" s="118">
        <v>0</v>
      </c>
      <c r="L64" s="118">
        <v>0</v>
      </c>
      <c r="M64" s="118">
        <v>0</v>
      </c>
      <c r="N64" s="117">
        <v>0</v>
      </c>
      <c r="O64" s="154">
        <v>0</v>
      </c>
      <c r="P64" s="118">
        <v>0</v>
      </c>
      <c r="Q64" s="118">
        <v>0</v>
      </c>
      <c r="R64" s="118">
        <v>0</v>
      </c>
    </row>
    <row r="65" spans="1:19" x14ac:dyDescent="0.2">
      <c r="A65" s="35" t="s">
        <v>43</v>
      </c>
      <c r="B65" s="33"/>
      <c r="C65" s="33"/>
      <c r="D65" s="118"/>
      <c r="E65" s="117">
        <v>0</v>
      </c>
      <c r="F65" s="154">
        <v>0</v>
      </c>
      <c r="G65" s="154">
        <v>0</v>
      </c>
      <c r="H65" s="21">
        <v>0</v>
      </c>
      <c r="I65" s="154">
        <v>0</v>
      </c>
      <c r="J65" s="154">
        <v>0</v>
      </c>
      <c r="K65" s="118">
        <v>0</v>
      </c>
      <c r="L65" s="118">
        <v>0</v>
      </c>
      <c r="M65" s="118">
        <v>0</v>
      </c>
      <c r="N65" s="117">
        <v>0</v>
      </c>
      <c r="O65" s="154">
        <v>0</v>
      </c>
      <c r="P65" s="118">
        <v>0</v>
      </c>
      <c r="Q65" s="118">
        <v>0</v>
      </c>
      <c r="R65" s="118">
        <v>0</v>
      </c>
    </row>
    <row r="66" spans="1:19" x14ac:dyDescent="0.2">
      <c r="A66" s="35"/>
      <c r="B66" s="33" t="s">
        <v>39</v>
      </c>
      <c r="C66" s="33"/>
      <c r="D66" s="118"/>
      <c r="E66" s="117">
        <v>0</v>
      </c>
      <c r="F66" s="154">
        <v>0</v>
      </c>
      <c r="G66" s="154">
        <v>0</v>
      </c>
      <c r="H66" s="21">
        <v>0</v>
      </c>
      <c r="I66" s="154">
        <v>0</v>
      </c>
      <c r="J66" s="154">
        <v>0</v>
      </c>
      <c r="K66" s="118">
        <v>0</v>
      </c>
      <c r="L66" s="118">
        <v>0</v>
      </c>
      <c r="M66" s="118">
        <v>0</v>
      </c>
      <c r="N66" s="117">
        <v>0</v>
      </c>
      <c r="O66" s="154">
        <v>0</v>
      </c>
      <c r="P66" s="118">
        <v>0</v>
      </c>
      <c r="Q66" s="118">
        <v>0</v>
      </c>
      <c r="R66" s="118">
        <v>0</v>
      </c>
    </row>
    <row r="67" spans="1:19" x14ac:dyDescent="0.2">
      <c r="A67" s="35"/>
      <c r="B67" s="33"/>
      <c r="C67" s="33" t="s">
        <v>40</v>
      </c>
      <c r="D67" s="118"/>
      <c r="E67" s="117">
        <v>0</v>
      </c>
      <c r="F67" s="154">
        <v>0</v>
      </c>
      <c r="G67" s="154">
        <v>0</v>
      </c>
      <c r="H67" s="21">
        <v>0</v>
      </c>
      <c r="I67" s="154">
        <v>0</v>
      </c>
      <c r="J67" s="154">
        <v>0</v>
      </c>
      <c r="K67" s="118">
        <v>0</v>
      </c>
      <c r="L67" s="118">
        <v>0</v>
      </c>
      <c r="M67" s="118">
        <v>0</v>
      </c>
      <c r="N67" s="117">
        <v>0</v>
      </c>
      <c r="O67" s="154">
        <v>0</v>
      </c>
      <c r="P67" s="118">
        <v>0</v>
      </c>
      <c r="Q67" s="118">
        <v>0</v>
      </c>
      <c r="R67" s="118">
        <v>0</v>
      </c>
    </row>
    <row r="68" spans="1:19" x14ac:dyDescent="0.2">
      <c r="A68" s="35"/>
      <c r="B68" s="33"/>
      <c r="C68" s="33" t="s">
        <v>41</v>
      </c>
      <c r="D68" s="118"/>
      <c r="E68" s="117">
        <v>0</v>
      </c>
      <c r="F68" s="154">
        <v>0</v>
      </c>
      <c r="G68" s="154">
        <v>0</v>
      </c>
      <c r="H68" s="21">
        <v>0</v>
      </c>
      <c r="I68" s="154">
        <v>0</v>
      </c>
      <c r="J68" s="154">
        <v>0</v>
      </c>
      <c r="K68" s="118">
        <v>0</v>
      </c>
      <c r="L68" s="118">
        <v>0</v>
      </c>
      <c r="M68" s="118">
        <v>0</v>
      </c>
      <c r="N68" s="117">
        <v>0</v>
      </c>
      <c r="O68" s="154">
        <v>0</v>
      </c>
      <c r="P68" s="118">
        <v>0</v>
      </c>
      <c r="Q68" s="118">
        <v>0</v>
      </c>
      <c r="R68" s="118">
        <v>0</v>
      </c>
    </row>
    <row r="69" spans="1:19" x14ac:dyDescent="0.2">
      <c r="A69" s="35"/>
      <c r="B69" s="33" t="s">
        <v>42</v>
      </c>
      <c r="C69" s="33"/>
      <c r="D69" s="118"/>
      <c r="E69" s="117">
        <v>0</v>
      </c>
      <c r="F69" s="154">
        <v>0</v>
      </c>
      <c r="G69" s="154">
        <v>0</v>
      </c>
      <c r="H69" s="21">
        <v>0</v>
      </c>
      <c r="I69" s="154">
        <v>0</v>
      </c>
      <c r="J69" s="154">
        <v>0</v>
      </c>
      <c r="K69" s="118">
        <v>0</v>
      </c>
      <c r="L69" s="118">
        <v>0</v>
      </c>
      <c r="M69" s="118">
        <v>0</v>
      </c>
      <c r="N69" s="117">
        <v>0</v>
      </c>
      <c r="O69" s="154">
        <v>0</v>
      </c>
      <c r="P69" s="118">
        <v>0</v>
      </c>
      <c r="Q69" s="118">
        <v>0</v>
      </c>
      <c r="R69" s="118">
        <v>0</v>
      </c>
    </row>
    <row r="70" spans="1:19" x14ac:dyDescent="0.2">
      <c r="A70" s="35" t="s">
        <v>44</v>
      </c>
      <c r="B70" s="33"/>
      <c r="C70" s="33"/>
      <c r="D70" s="118"/>
      <c r="E70" s="117">
        <v>6551.9985004444452</v>
      </c>
      <c r="F70" s="154">
        <v>6473.8475840000001</v>
      </c>
      <c r="G70" s="154">
        <v>6395.696667555555</v>
      </c>
      <c r="H70" s="21">
        <v>19421.542752000001</v>
      </c>
      <c r="I70" s="154">
        <v>6208.165923333333</v>
      </c>
      <c r="J70" s="154">
        <v>6075.3250929999995</v>
      </c>
      <c r="K70" s="118">
        <v>5942.4842626666659</v>
      </c>
      <c r="L70" s="118">
        <v>18225.975278999998</v>
      </c>
      <c r="M70" s="118">
        <v>37647.518031</v>
      </c>
      <c r="N70" s="117">
        <v>5793.8258252222231</v>
      </c>
      <c r="O70" s="154">
        <v>5653.0761913333336</v>
      </c>
      <c r="P70" s="118">
        <v>5512.3265574444449</v>
      </c>
      <c r="Q70" s="118">
        <v>16959.228574000001</v>
      </c>
      <c r="R70" s="118">
        <v>54606.746605</v>
      </c>
    </row>
    <row r="71" spans="1:19" x14ac:dyDescent="0.2">
      <c r="A71" s="35"/>
      <c r="B71" s="33"/>
      <c r="C71" s="33"/>
      <c r="D71" s="118"/>
      <c r="E71" s="117"/>
      <c r="F71" s="154"/>
      <c r="G71" s="154"/>
      <c r="H71" s="21"/>
      <c r="I71" s="154"/>
      <c r="J71" s="154"/>
      <c r="K71" s="118"/>
      <c r="L71" s="118"/>
      <c r="M71" s="118"/>
      <c r="N71" s="117"/>
      <c r="O71" s="154"/>
      <c r="P71" s="118"/>
      <c r="Q71" s="118"/>
      <c r="R71" s="118"/>
    </row>
    <row r="72" spans="1:19" x14ac:dyDescent="0.2">
      <c r="A72" s="225" t="s">
        <v>45</v>
      </c>
      <c r="B72" s="226"/>
      <c r="C72" s="226"/>
      <c r="D72" s="120"/>
      <c r="E72" s="119">
        <v>-26160.270960444446</v>
      </c>
      <c r="F72" s="157">
        <v>57382.219785271598</v>
      </c>
      <c r="G72" s="157">
        <v>60913.394166858961</v>
      </c>
      <c r="H72" s="26">
        <v>92135.342991686106</v>
      </c>
      <c r="I72" s="157">
        <v>10060.619466161163</v>
      </c>
      <c r="J72" s="157">
        <v>59240.092402794398</v>
      </c>
      <c r="K72" s="120">
        <v>70299.426552133329</v>
      </c>
      <c r="L72" s="120">
        <v>139600.13842108886</v>
      </c>
      <c r="M72" s="120">
        <v>231735.481412775</v>
      </c>
      <c r="N72" s="119">
        <v>50244.622450034476</v>
      </c>
      <c r="O72" s="157">
        <v>53903.048568354163</v>
      </c>
      <c r="P72" s="120">
        <v>54487.724258898248</v>
      </c>
      <c r="Q72" s="120">
        <v>158635.39527728688</v>
      </c>
      <c r="R72" s="120">
        <v>390370.87669006188</v>
      </c>
    </row>
    <row r="73" spans="1:19" x14ac:dyDescent="0.2">
      <c r="A73" s="229"/>
      <c r="B73" s="230"/>
      <c r="C73" s="230"/>
      <c r="D73" s="217"/>
      <c r="E73" s="121"/>
      <c r="F73" s="158"/>
      <c r="G73" s="158"/>
      <c r="H73" s="251"/>
      <c r="I73" s="158"/>
      <c r="J73" s="158"/>
      <c r="K73" s="122"/>
      <c r="L73" s="122"/>
      <c r="M73" s="122"/>
      <c r="N73" s="121"/>
      <c r="O73" s="158"/>
      <c r="P73" s="122"/>
      <c r="Q73" s="122"/>
      <c r="R73" s="122"/>
    </row>
    <row r="74" spans="1:19" ht="39.75" customHeight="1" x14ac:dyDescent="0.2">
      <c r="S74" s="264">
        <v>11</v>
      </c>
    </row>
  </sheetData>
  <printOptions horizontalCentered="1"/>
  <pageMargins left="0.39370078740157483" right="0" top="0.59055118110236227" bottom="0" header="0" footer="0"/>
  <pageSetup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Total</vt:lpstr>
      <vt:lpstr>VarTotal</vt:lpstr>
      <vt:lpstr>Pptario</vt:lpstr>
      <vt:lpstr>PptarioMN</vt:lpstr>
      <vt:lpstr>PptarioME</vt:lpstr>
      <vt:lpstr>%AvancPptario</vt:lpstr>
      <vt:lpstr>%AvancPptario(cont)</vt:lpstr>
      <vt:lpstr>VarPptario</vt:lpstr>
      <vt:lpstr>Extrappt</vt:lpstr>
      <vt:lpstr>VarExtrappt</vt:lpstr>
      <vt:lpstr>'%AvancPptario'!Área_de_impresión</vt:lpstr>
      <vt:lpstr>'%AvancPptario(cont)'!Área_de_impresión</vt:lpstr>
      <vt:lpstr>Extrappt!Área_de_impresión</vt:lpstr>
      <vt:lpstr>Pptario!Área_de_impresión</vt:lpstr>
      <vt:lpstr>PptarioME!Área_de_impresión</vt:lpstr>
      <vt:lpstr>PptarioMN!Área_de_impresión</vt:lpstr>
      <vt:lpstr>Total!Área_de_impresión</vt:lpstr>
      <vt:lpstr>VarExtrappt!Área_de_impresión</vt:lpstr>
      <vt:lpstr>VarPptario!Área_de_impresión</vt:lpstr>
      <vt:lpstr>VarTotal!Área_de_impresión</vt:lpstr>
    </vt:vector>
  </TitlesOfParts>
  <Company>Dipres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sng</dc:creator>
  <cp:lastModifiedBy>agk</cp:lastModifiedBy>
  <cp:lastPrinted>2015-10-23T12:30:01Z</cp:lastPrinted>
  <dcterms:created xsi:type="dcterms:W3CDTF">2005-03-30T13:24:33Z</dcterms:created>
  <dcterms:modified xsi:type="dcterms:W3CDTF">2018-10-26T13:48:40Z</dcterms:modified>
</cp:coreProperties>
</file>