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2" windowWidth="11580" windowHeight="6540" activeTab="2"/>
  </bookViews>
  <sheets>
    <sheet name="Total" sheetId="6" r:id="rId1"/>
    <sheet name="VarTotal" sheetId="8" r:id="rId2"/>
    <sheet name="Pptario" sheetId="1" r:id="rId3"/>
    <sheet name="PptarioMN" sheetId="2" r:id="rId4"/>
    <sheet name="PptarioME" sheetId="3" r:id="rId5"/>
    <sheet name="%AvancPptario" sheetId="5" r:id="rId6"/>
    <sheet name="%AvancPptario(cont)" sheetId="10" r:id="rId7"/>
    <sheet name="VarPptario" sheetId="4" r:id="rId8"/>
    <sheet name="Extrappt" sheetId="7" r:id="rId9"/>
    <sheet name="VarExtrappt" sheetId="9" r:id="rId10"/>
  </sheets>
  <definedNames>
    <definedName name="_xlnm.Print_Area" localSheetId="5">'%AvancPptario'!$A$2:$V$43</definedName>
    <definedName name="_xlnm.Print_Area" localSheetId="6">'%AvancPptario(cont)'!$A$2:$V$43</definedName>
    <definedName name="_xlnm.Print_Area" localSheetId="8">Extrappt!$A$2:$X$74</definedName>
    <definedName name="_xlnm.Print_Area" localSheetId="2">Pptario!$A$2:$X$77</definedName>
    <definedName name="_xlnm.Print_Area" localSheetId="4">PptarioME!$A$2:$W$77</definedName>
    <definedName name="_xlnm.Print_Area" localSheetId="3">PptarioMN!$A$2:$W$77</definedName>
    <definedName name="_xlnm.Print_Area" localSheetId="0">Total!$A$1:$X$77</definedName>
    <definedName name="_xlnm.Print_Area" localSheetId="9">VarExtrappt!$A$2:$W$42</definedName>
    <definedName name="_xlnm.Print_Area" localSheetId="7">VarPptario!$A$2:$W$42</definedName>
    <definedName name="_xlnm.Print_Area" localSheetId="1">VarTotal!$A$2:$W$42</definedName>
  </definedNames>
  <calcPr calcId="125725"/>
</workbook>
</file>

<file path=xl/calcChain.xml><?xml version="1.0" encoding="utf-8"?>
<calcChain xmlns="http://schemas.openxmlformats.org/spreadsheetml/2006/main">
  <c r="A76" i="6"/>
  <c r="B76"/>
  <c r="A77"/>
  <c r="B77"/>
  <c r="B75"/>
  <c r="A75"/>
  <c r="B74"/>
  <c r="A74"/>
  <c r="A3" i="9"/>
  <c r="E7" i="4"/>
  <c r="E7" i="9" s="1"/>
  <c r="A3" i="7"/>
  <c r="A3" i="4"/>
  <c r="A3" i="10"/>
  <c r="A3" i="5"/>
  <c r="A3" i="3"/>
  <c r="A3" i="2"/>
  <c r="A3" i="1"/>
  <c r="A3" i="8"/>
</calcChain>
</file>

<file path=xl/sharedStrings.xml><?xml version="1.0" encoding="utf-8"?>
<sst xmlns="http://schemas.openxmlformats.org/spreadsheetml/2006/main" count="669" uniqueCount="126">
  <si>
    <t>CUADRO 1</t>
  </si>
  <si>
    <t>GOBIERNO CENTRAL PRESUPUESTARIO</t>
  </si>
  <si>
    <t>Moneda Nacional + Moneda Extranjera</t>
  </si>
  <si>
    <t>Millones de Pesos</t>
  </si>
  <si>
    <t>Ley Aprobada</t>
  </si>
  <si>
    <t>Enero</t>
  </si>
  <si>
    <t>TRANSACCIONES QUE AFECTAN EL PATRIMONIO NETO</t>
  </si>
  <si>
    <t>INGRESOS</t>
  </si>
  <si>
    <t>Ingresos tributarios netos</t>
  </si>
  <si>
    <t>Imposiciones previsionales</t>
  </si>
  <si>
    <t>Ingresos de operación</t>
  </si>
  <si>
    <t>Otros ingresos</t>
  </si>
  <si>
    <t>GASTOS</t>
  </si>
  <si>
    <t>Personal</t>
  </si>
  <si>
    <t>Bienes y servicios de consumo y producción</t>
  </si>
  <si>
    <t xml:space="preserve">Intereses </t>
  </si>
  <si>
    <t>Otros</t>
  </si>
  <si>
    <t>RESULTADO OPERATIVO BRUTO</t>
  </si>
  <si>
    <t>TRANSACCIONES EN ACTIVOS NO FINANCIEROS</t>
  </si>
  <si>
    <t>ADQUISICION NETA DE ACTIVOS NO FINANCIEROS</t>
  </si>
  <si>
    <t>Venta de activos físicos</t>
  </si>
  <si>
    <t>Inversión</t>
  </si>
  <si>
    <t>Transferencias de capital</t>
  </si>
  <si>
    <t>PRESTAMO NETO/ENDEUDAMIENTO NETO</t>
  </si>
  <si>
    <t>TRANSACCIONES EN ACTIVOS FINANCIEROS (FINANCIAMIENTO)</t>
  </si>
  <si>
    <t>ADQUISICION NETA DE ACTIVOS FINANCIEROS</t>
  </si>
  <si>
    <t>Préstamos</t>
  </si>
  <si>
    <t>Otorgamiento de préstamos</t>
  </si>
  <si>
    <t>Recuperación de préstamos</t>
  </si>
  <si>
    <t xml:space="preserve">Títulos y valores </t>
  </si>
  <si>
    <t>Inversión financiera</t>
  </si>
  <si>
    <t>Venta de activos financieros</t>
  </si>
  <si>
    <t>Operaciones de cambio</t>
  </si>
  <si>
    <t>Caja</t>
  </si>
  <si>
    <t>Giros</t>
  </si>
  <si>
    <t>Depósitos</t>
  </si>
  <si>
    <t>Anticipo de gastos</t>
  </si>
  <si>
    <t>PASIVOS NETOS INCURRIDOS</t>
  </si>
  <si>
    <t>Endeudamiento Externo Neto</t>
  </si>
  <si>
    <t>Endeudamiento</t>
  </si>
  <si>
    <t>Bonos</t>
  </si>
  <si>
    <t>Resto</t>
  </si>
  <si>
    <t>Amortizaciones</t>
  </si>
  <si>
    <t>Endeudamiento Interno Neto</t>
  </si>
  <si>
    <t>Bonos de Reconocimiento</t>
  </si>
  <si>
    <t>FINANCIAMIENTO</t>
  </si>
  <si>
    <t xml:space="preserve"> 1/</t>
  </si>
  <si>
    <t xml:space="preserve"> 2/</t>
  </si>
  <si>
    <t xml:space="preserve"> 3/</t>
  </si>
  <si>
    <t>Excluye el pago de bonos de reconocimiento, que se clasifica entre las partidas de financiamiento.</t>
  </si>
  <si>
    <t xml:space="preserve"> 4/</t>
  </si>
  <si>
    <t>CUADRO 2</t>
  </si>
  <si>
    <t>Moneda Nacional</t>
  </si>
  <si>
    <t>CUADRO 3</t>
  </si>
  <si>
    <t>Moneda Extranjera</t>
  </si>
  <si>
    <t>Miles de Dólares</t>
  </si>
  <si>
    <t>Donaciones</t>
  </si>
  <si>
    <t>Rentas de la propiedad</t>
  </si>
  <si>
    <t>Subsidios y donaciones</t>
  </si>
  <si>
    <t>Tributación resto contribuyentes</t>
  </si>
  <si>
    <t>Prestaciones previsionales 1/</t>
  </si>
  <si>
    <t>TOTAL INGRESOS 2/</t>
  </si>
  <si>
    <t>TOTAL GASTOS 3/</t>
  </si>
  <si>
    <t>Ingresos de Transacciones que afectan el Patrimonio Neto más Venta de activos físicos clasificada en Transacciones en Activos  no Financieros.</t>
  </si>
  <si>
    <t>Gastos de Transacciones que afectan el Patrimonio Neto más Inversión y Transferencias de capital clasificadas en Transacciones en activos No Financieros.</t>
  </si>
  <si>
    <t>Comprende los impuestos a la renta pagados por las diez mayores empresas.</t>
  </si>
  <si>
    <t xml:space="preserve">Donaciones </t>
  </si>
  <si>
    <t xml:space="preserve">Rentas de la propiedad </t>
  </si>
  <si>
    <t xml:space="preserve">Subsidios y donaciones </t>
  </si>
  <si>
    <t>Tributación minería privada 4/</t>
  </si>
  <si>
    <t>Los pagos de impuestos en moneda extranjera se registran como ingresos en moneda nacional.</t>
  </si>
  <si>
    <t>CUADRO 4</t>
  </si>
  <si>
    <t>Porcentaje de Avance sobre Ley Aprobada</t>
  </si>
  <si>
    <t>Tributación minería privada</t>
  </si>
  <si>
    <t>Prestaciones previsionales</t>
  </si>
  <si>
    <t>Otros 1/</t>
  </si>
  <si>
    <t>TOTAL INGRESOS</t>
  </si>
  <si>
    <t>TOTAL GASTOS</t>
  </si>
  <si>
    <t>CUADRO 5</t>
  </si>
  <si>
    <t>Porcentaje de Variación Real Anual</t>
  </si>
  <si>
    <t>1/</t>
  </si>
  <si>
    <t>Para esta categoría,  los resultados no son válidos, por cuanto en la Ley de Presupuestos sólo se habilita la cuenta correspondiente, considerando un valor mínimo, para el posterior registro del gasto ejecutado. Se refiere al gasto en Compensaciones por Daños a Terceros y/o a la Propiedad, 2% constitucional y Aplicación Fondos de Terceros.</t>
  </si>
  <si>
    <t>Gastos de Transacciones que afectan el Patrimonio Neto más Inversión y Transferencias de capital clasificadas en Transacciones en Activos No Financieros.</t>
  </si>
  <si>
    <t>Ingresos tributarios netos 4/</t>
  </si>
  <si>
    <t>Tributación resto contribuyentes 4/</t>
  </si>
  <si>
    <t>Febrero</t>
  </si>
  <si>
    <t>Marzo</t>
  </si>
  <si>
    <t>Abril</t>
  </si>
  <si>
    <t>Mayo</t>
  </si>
  <si>
    <t>Fondos Especiales</t>
  </si>
  <si>
    <t>Ajustes por Rezagos Fondos Especiales</t>
  </si>
  <si>
    <t xml:space="preserve">Ajustes por Rezagos Fondos Especiales </t>
  </si>
  <si>
    <t>GOBIERNO CENTRAL EXTRAPRESUPUESTARIO</t>
  </si>
  <si>
    <t>1erTrim.</t>
  </si>
  <si>
    <t>Junio</t>
  </si>
  <si>
    <t>Julio</t>
  </si>
  <si>
    <t>2°Trim.</t>
  </si>
  <si>
    <t>1erSem.</t>
  </si>
  <si>
    <t>2°Trim</t>
  </si>
  <si>
    <t>1erSem</t>
  </si>
  <si>
    <t>Agosto</t>
  </si>
  <si>
    <t>GOBIERNO CENTRAL TOTAL</t>
  </si>
  <si>
    <t>Cobre bruto</t>
  </si>
  <si>
    <t>CUADRO 6</t>
  </si>
  <si>
    <t>CUADRO 7</t>
  </si>
  <si>
    <t>CUADRO 8</t>
  </si>
  <si>
    <t>CUADRO 9</t>
  </si>
  <si>
    <t>Septiembre</t>
  </si>
  <si>
    <t>3erTrim.</t>
  </si>
  <si>
    <t>CUADRO 6 (continuación)</t>
  </si>
  <si>
    <t>Octubre</t>
  </si>
  <si>
    <t>Noviembre</t>
  </si>
  <si>
    <t>Diciembre</t>
  </si>
  <si>
    <t>4°Trim.</t>
  </si>
  <si>
    <t>2°Sem.</t>
  </si>
  <si>
    <t>Total Año</t>
  </si>
  <si>
    <t>4°Trim,</t>
  </si>
  <si>
    <t xml:space="preserve">Tributación minería privada </t>
  </si>
  <si>
    <t xml:space="preserve">TOTAL INGRESOS </t>
  </si>
  <si>
    <t xml:space="preserve">TOTAL GASTOS </t>
  </si>
  <si>
    <t xml:space="preserve">Prestaciones previsionales </t>
  </si>
  <si>
    <t xml:space="preserve"> */</t>
  </si>
  <si>
    <t>ESTADO DE OPERACIONES DE GOBIERNO  2016</t>
  </si>
  <si>
    <t>Año 2016</t>
  </si>
  <si>
    <t>Año 2015</t>
  </si>
  <si>
    <t>2016 / 2015</t>
  </si>
</sst>
</file>

<file path=xl/styles.xml><?xml version="1.0" encoding="utf-8"?>
<styleSheet xmlns="http://schemas.openxmlformats.org/spreadsheetml/2006/main">
  <numFmts count="3">
    <numFmt numFmtId="164" formatCode="#,##0_);\(#,##0\)"/>
    <numFmt numFmtId="165" formatCode="#,##0.0_);\(#,##0.0\)"/>
    <numFmt numFmtId="167" formatCode="#,##0.000_);\(#,##0.000\)"/>
  </numFmts>
  <fonts count="16">
    <font>
      <sz val="10"/>
      <name val="Arial"/>
    </font>
    <font>
      <sz val="10"/>
      <name val="Arial"/>
      <family val="2"/>
    </font>
    <font>
      <b/>
      <sz val="10"/>
      <name val="Arial"/>
      <family val="2"/>
    </font>
    <font>
      <sz val="10"/>
      <color indexed="9"/>
      <name val="Arial"/>
      <family val="2"/>
    </font>
    <font>
      <b/>
      <sz val="10"/>
      <color indexed="9"/>
      <name val="Arial"/>
      <family val="2"/>
    </font>
    <font>
      <b/>
      <sz val="10"/>
      <color indexed="10"/>
      <name val="Arial"/>
      <family val="2"/>
    </font>
    <font>
      <b/>
      <u/>
      <sz val="10"/>
      <name val="Arial"/>
      <family val="2"/>
    </font>
    <font>
      <u/>
      <sz val="10"/>
      <name val="Arial"/>
      <family val="2"/>
    </font>
    <font>
      <sz val="10"/>
      <name val="Arial"/>
      <family val="2"/>
    </font>
    <font>
      <b/>
      <sz val="20"/>
      <name val="Arial"/>
      <family val="2"/>
    </font>
    <font>
      <b/>
      <sz val="16"/>
      <name val="Arial"/>
      <family val="2"/>
    </font>
    <font>
      <b/>
      <sz val="10"/>
      <color theme="1"/>
      <name val="Arial"/>
      <family val="2"/>
    </font>
    <font>
      <sz val="11"/>
      <name val="Arial"/>
      <family val="2"/>
    </font>
    <font>
      <sz val="10"/>
      <color rgb="FFFF0000"/>
      <name val="Arial"/>
      <family val="2"/>
    </font>
    <font>
      <b/>
      <sz val="24"/>
      <name val="Arial"/>
      <family val="2"/>
    </font>
    <font>
      <b/>
      <sz val="22"/>
      <name val="Arial"/>
      <family val="2"/>
    </font>
  </fonts>
  <fills count="2">
    <fill>
      <patternFill patternType="none"/>
    </fill>
    <fill>
      <patternFill patternType="gray125"/>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276">
    <xf numFmtId="0" fontId="0" fillId="0" borderId="0" xfId="0"/>
    <xf numFmtId="0" fontId="2" fillId="0" borderId="0" xfId="0" applyFont="1" applyAlignment="1">
      <alignment horizontal="centerContinuous"/>
    </xf>
    <xf numFmtId="0" fontId="0" fillId="0" borderId="0" xfId="0" applyAlignment="1">
      <alignment horizontal="centerContinuous"/>
    </xf>
    <xf numFmtId="0" fontId="0" fillId="0" borderId="0" xfId="0" applyFill="1" applyAlignment="1">
      <alignment horizontal="centerContinuous"/>
    </xf>
    <xf numFmtId="3" fontId="2" fillId="0" borderId="0" xfId="0" applyNumberFormat="1" applyFont="1" applyAlignment="1">
      <alignment horizontal="centerContinuous" wrapText="1"/>
    </xf>
    <xf numFmtId="0" fontId="0" fillId="0" borderId="0" xfId="0" applyAlignment="1">
      <alignment horizontal="centerContinuous" wrapText="1"/>
    </xf>
    <xf numFmtId="0" fontId="0" fillId="0" borderId="0" xfId="0" applyFill="1" applyAlignment="1">
      <alignment horizontal="centerContinuous" wrapText="1"/>
    </xf>
    <xf numFmtId="0" fontId="3" fillId="0" borderId="0" xfId="0" applyFont="1" applyAlignment="1">
      <alignment horizontal="centerContinuous"/>
    </xf>
    <xf numFmtId="0" fontId="4" fillId="0" borderId="0" xfId="0" applyFont="1" applyFill="1" applyAlignment="1">
      <alignment horizontal="centerContinuous"/>
    </xf>
    <xf numFmtId="0" fontId="5" fillId="0" borderId="0" xfId="0" applyFont="1" applyAlignment="1"/>
    <xf numFmtId="0" fontId="5" fillId="0" borderId="0" xfId="0" applyNumberFormat="1" applyFont="1" applyAlignment="1"/>
    <xf numFmtId="0" fontId="3" fillId="0" borderId="0" xfId="0" applyNumberFormat="1" applyFont="1" applyAlignment="1"/>
    <xf numFmtId="0" fontId="4" fillId="0" borderId="0" xfId="0" applyNumberFormat="1" applyFont="1" applyFill="1" applyAlignment="1"/>
    <xf numFmtId="0" fontId="0" fillId="0" borderId="1" xfId="0" applyBorder="1"/>
    <xf numFmtId="0" fontId="0" fillId="0" borderId="2" xfId="0" applyBorder="1"/>
    <xf numFmtId="0" fontId="1" fillId="0" borderId="1" xfId="0" applyFont="1" applyFill="1" applyBorder="1" applyAlignment="1">
      <alignment horizontal="center" vertical="center" wrapText="1"/>
    </xf>
    <xf numFmtId="0" fontId="6" fillId="0" borderId="4" xfId="0" applyFont="1" applyBorder="1"/>
    <xf numFmtId="0" fontId="0" fillId="0" borderId="0" xfId="0" applyBorder="1"/>
    <xf numFmtId="0" fontId="0" fillId="0" borderId="5" xfId="0" applyFill="1" applyBorder="1"/>
    <xf numFmtId="0" fontId="7" fillId="0" borderId="4" xfId="0" applyFont="1" applyBorder="1"/>
    <xf numFmtId="0" fontId="0" fillId="0" borderId="4" xfId="0" applyBorder="1"/>
    <xf numFmtId="164" fontId="0" fillId="0" borderId="5" xfId="0" applyNumberFormat="1" applyFill="1" applyBorder="1"/>
    <xf numFmtId="0" fontId="8" fillId="0" borderId="4" xfId="0" applyFont="1" applyBorder="1"/>
    <xf numFmtId="0" fontId="8" fillId="0" borderId="0" xfId="0" applyFont="1" applyBorder="1"/>
    <xf numFmtId="0" fontId="2" fillId="0" borderId="4" xfId="0" applyFont="1" applyBorder="1"/>
    <xf numFmtId="0" fontId="2" fillId="0" borderId="0" xfId="0" applyFont="1" applyBorder="1"/>
    <xf numFmtId="164" fontId="2" fillId="0" borderId="5" xfId="0" applyNumberFormat="1" applyFont="1" applyFill="1" applyBorder="1"/>
    <xf numFmtId="0" fontId="2" fillId="0" borderId="6" xfId="0" applyFont="1" applyFill="1" applyBorder="1"/>
    <xf numFmtId="0" fontId="2" fillId="0" borderId="7" xfId="0" applyFont="1" applyBorder="1"/>
    <xf numFmtId="0" fontId="2" fillId="0" borderId="8" xfId="0" applyFont="1" applyFill="1" applyBorder="1"/>
    <xf numFmtId="0" fontId="0" fillId="0" borderId="6" xfId="0" applyBorder="1"/>
    <xf numFmtId="0" fontId="0" fillId="0" borderId="7" xfId="0" applyBorder="1"/>
    <xf numFmtId="0" fontId="0" fillId="0" borderId="8" xfId="0" applyFill="1" applyBorder="1"/>
    <xf numFmtId="0" fontId="0" fillId="0" borderId="0" xfId="0" applyFill="1" applyBorder="1"/>
    <xf numFmtId="0" fontId="1" fillId="0" borderId="3" xfId="0" applyFont="1" applyBorder="1" applyAlignment="1">
      <alignment horizontal="center" vertical="center" wrapText="1"/>
    </xf>
    <xf numFmtId="0" fontId="0" fillId="0" borderId="4" xfId="0" applyFill="1" applyBorder="1"/>
    <xf numFmtId="0" fontId="0" fillId="0" borderId="0" xfId="0" applyBorder="1" applyAlignment="1">
      <alignment vertical="top"/>
    </xf>
    <xf numFmtId="0" fontId="0" fillId="0" borderId="0" xfId="0" applyBorder="1" applyAlignment="1"/>
    <xf numFmtId="0" fontId="0" fillId="0" borderId="10" xfId="0" applyBorder="1" applyAlignment="1">
      <alignment vertical="top"/>
    </xf>
    <xf numFmtId="0" fontId="0" fillId="0" borderId="0" xfId="0" applyNumberFormat="1" applyBorder="1"/>
    <xf numFmtId="0" fontId="0" fillId="0" borderId="0" xfId="0" applyNumberFormat="1"/>
    <xf numFmtId="0" fontId="0" fillId="0" borderId="0" xfId="0" applyAlignment="1">
      <alignment horizontal="left"/>
    </xf>
    <xf numFmtId="0" fontId="0" fillId="0" borderId="0" xfId="0" applyAlignment="1"/>
    <xf numFmtId="0" fontId="0" fillId="0" borderId="0" xfId="0" applyFill="1" applyBorder="1" applyAlignment="1"/>
    <xf numFmtId="37" fontId="0" fillId="0" borderId="0" xfId="0" applyNumberFormat="1" applyAlignment="1"/>
    <xf numFmtId="37" fontId="0" fillId="0" borderId="0" xfId="0" applyNumberFormat="1" applyBorder="1" applyAlignment="1"/>
    <xf numFmtId="0" fontId="0" fillId="0" borderId="0" xfId="0" applyBorder="1" applyAlignment="1">
      <alignment horizontal="centerContinuous"/>
    </xf>
    <xf numFmtId="3" fontId="2" fillId="0" borderId="0" xfId="0" applyNumberFormat="1" applyFont="1" applyAlignment="1">
      <alignment horizontal="centerContinuous"/>
    </xf>
    <xf numFmtId="0" fontId="0" fillId="0" borderId="5" xfId="0" applyBorder="1"/>
    <xf numFmtId="165" fontId="0" fillId="0" borderId="5" xfId="0" applyNumberFormat="1" applyBorder="1" applyAlignment="1"/>
    <xf numFmtId="0" fontId="3" fillId="0" borderId="4" xfId="0" applyFont="1" applyBorder="1"/>
    <xf numFmtId="0" fontId="3" fillId="0" borderId="0" xfId="0" applyFont="1" applyBorder="1"/>
    <xf numFmtId="165" fontId="3" fillId="0" borderId="5" xfId="0" applyNumberFormat="1" applyFont="1" applyBorder="1" applyAlignment="1"/>
    <xf numFmtId="0" fontId="3" fillId="0" borderId="0" xfId="0" applyFont="1"/>
    <xf numFmtId="165" fontId="0" fillId="0" borderId="5" xfId="0" applyNumberFormat="1" applyBorder="1"/>
    <xf numFmtId="165" fontId="2" fillId="0" borderId="5" xfId="0" applyNumberFormat="1" applyFont="1" applyBorder="1" applyAlignment="1"/>
    <xf numFmtId="0" fontId="4" fillId="0" borderId="6" xfId="0" applyFont="1" applyBorder="1"/>
    <xf numFmtId="0" fontId="4" fillId="0" borderId="7" xfId="0" applyFont="1" applyBorder="1"/>
    <xf numFmtId="165" fontId="4" fillId="0" borderId="8" xfId="0" applyNumberFormat="1" applyFont="1" applyBorder="1" applyAlignment="1"/>
    <xf numFmtId="0" fontId="4" fillId="0" borderId="0" xfId="0" applyFont="1" applyBorder="1"/>
    <xf numFmtId="165" fontId="4" fillId="0" borderId="0" xfId="0" applyNumberFormat="1" applyFont="1" applyBorder="1" applyAlignment="1"/>
    <xf numFmtId="0" fontId="8" fillId="0" borderId="0" xfId="0" applyFont="1"/>
    <xf numFmtId="165" fontId="0" fillId="0" borderId="0" xfId="0" applyNumberFormat="1"/>
    <xf numFmtId="0" fontId="4" fillId="0" borderId="0" xfId="0" applyFont="1" applyAlignment="1">
      <alignment horizontal="left"/>
    </xf>
    <xf numFmtId="2" fontId="0" fillId="0" borderId="2" xfId="0" applyNumberFormat="1" applyBorder="1"/>
    <xf numFmtId="2" fontId="1" fillId="0" borderId="2" xfId="0" applyNumberFormat="1" applyFont="1" applyBorder="1" applyAlignment="1">
      <alignment horizontal="center" vertical="center" wrapText="1"/>
    </xf>
    <xf numFmtId="165" fontId="0" fillId="0" borderId="5" xfId="0" applyNumberFormat="1" applyFill="1" applyBorder="1"/>
    <xf numFmtId="165" fontId="3" fillId="0" borderId="5" xfId="0" applyNumberFormat="1" applyFont="1" applyFill="1" applyBorder="1"/>
    <xf numFmtId="165" fontId="2" fillId="0" borderId="5" xfId="0" applyNumberFormat="1" applyFont="1" applyFill="1" applyBorder="1"/>
    <xf numFmtId="0" fontId="2" fillId="0" borderId="3" xfId="0" applyFont="1" applyBorder="1" applyAlignment="1">
      <alignment horizontal="centerContinuous" vertical="center"/>
    </xf>
    <xf numFmtId="0" fontId="0" fillId="0" borderId="0" xfId="0" applyAlignment="1">
      <alignment vertical="top"/>
    </xf>
    <xf numFmtId="165" fontId="0" fillId="0" borderId="8" xfId="0" applyNumberFormat="1" applyBorder="1"/>
    <xf numFmtId="0" fontId="10" fillId="0" borderId="0" xfId="0" applyFont="1"/>
    <xf numFmtId="0" fontId="10" fillId="0" borderId="0" xfId="0" applyFont="1" applyAlignment="1">
      <alignment horizontal="center"/>
    </xf>
    <xf numFmtId="0" fontId="8" fillId="0" borderId="0" xfId="0" applyNumberFormat="1" applyFont="1"/>
    <xf numFmtId="0" fontId="0" fillId="0" borderId="0" xfId="0" applyNumberFormat="1" applyFont="1" applyFill="1" applyBorder="1" applyAlignment="1">
      <alignment vertical="top"/>
    </xf>
    <xf numFmtId="0" fontId="1" fillId="0" borderId="0" xfId="0" applyFont="1" applyBorder="1"/>
    <xf numFmtId="0" fontId="1" fillId="0" borderId="4" xfId="0" applyFont="1" applyFill="1" applyBorder="1"/>
    <xf numFmtId="0" fontId="1" fillId="0" borderId="4" xfId="0" applyFont="1" applyBorder="1"/>
    <xf numFmtId="0" fontId="2" fillId="0" borderId="2" xfId="0" applyFont="1" applyBorder="1" applyAlignment="1">
      <alignment horizontal="centerContinuous" vertical="center"/>
    </xf>
    <xf numFmtId="0" fontId="1" fillId="0" borderId="1" xfId="0" applyFont="1" applyBorder="1" applyAlignment="1">
      <alignment horizontal="center" vertical="center" wrapText="1"/>
    </xf>
    <xf numFmtId="0" fontId="1" fillId="0" borderId="12" xfId="0" applyFont="1" applyBorder="1" applyAlignment="1">
      <alignment horizontal="center" vertical="center" wrapText="1"/>
    </xf>
    <xf numFmtId="0" fontId="0" fillId="0" borderId="11" xfId="0" applyBorder="1"/>
    <xf numFmtId="165" fontId="0" fillId="0" borderId="4" xfId="0" applyNumberFormat="1" applyBorder="1" applyAlignment="1"/>
    <xf numFmtId="165" fontId="0" fillId="0" borderId="11" xfId="0" applyNumberFormat="1" applyBorder="1" applyAlignment="1"/>
    <xf numFmtId="165" fontId="3" fillId="0" borderId="4" xfId="0" applyNumberFormat="1" applyFont="1" applyBorder="1" applyAlignment="1"/>
    <xf numFmtId="165" fontId="3" fillId="0" borderId="11" xfId="0" applyNumberFormat="1" applyFont="1" applyBorder="1" applyAlignment="1"/>
    <xf numFmtId="165" fontId="0" fillId="0" borderId="4" xfId="0" applyNumberFormat="1" applyBorder="1"/>
    <xf numFmtId="165" fontId="0" fillId="0" borderId="11" xfId="0" applyNumberFormat="1" applyBorder="1"/>
    <xf numFmtId="165" fontId="2" fillId="0" borderId="4" xfId="0" applyNumberFormat="1" applyFont="1" applyBorder="1" applyAlignment="1"/>
    <xf numFmtId="165" fontId="2" fillId="0" borderId="11" xfId="0" applyNumberFormat="1" applyFont="1" applyBorder="1" applyAlignment="1"/>
    <xf numFmtId="165" fontId="4" fillId="0" borderId="6" xfId="0" applyNumberFormat="1" applyFont="1" applyBorder="1" applyAlignment="1"/>
    <xf numFmtId="165" fontId="4" fillId="0" borderId="13" xfId="0" applyNumberFormat="1" applyFont="1" applyBorder="1" applyAlignment="1"/>
    <xf numFmtId="0" fontId="1" fillId="0" borderId="12" xfId="0" applyFont="1" applyFill="1" applyBorder="1" applyAlignment="1">
      <alignment horizontal="center" vertical="center" wrapText="1"/>
    </xf>
    <xf numFmtId="165" fontId="0" fillId="0" borderId="4" xfId="0" applyNumberFormat="1" applyFill="1" applyBorder="1"/>
    <xf numFmtId="165" fontId="0" fillId="0" borderId="11" xfId="0" applyNumberFormat="1" applyFill="1" applyBorder="1"/>
    <xf numFmtId="0" fontId="0" fillId="0" borderId="14" xfId="0" applyBorder="1"/>
    <xf numFmtId="0" fontId="0" fillId="0" borderId="15" xfId="0" applyBorder="1"/>
    <xf numFmtId="0" fontId="0" fillId="0" borderId="9" xfId="0" applyBorder="1"/>
    <xf numFmtId="0" fontId="0" fillId="0" borderId="2" xfId="0" applyBorder="1" applyAlignment="1">
      <alignment horizontal="centerContinuous"/>
    </xf>
    <xf numFmtId="0" fontId="0" fillId="0" borderId="12" xfId="0" applyBorder="1" applyAlignment="1">
      <alignment horizontal="centerContinuous"/>
    </xf>
    <xf numFmtId="165" fontId="3" fillId="0" borderId="4" xfId="0" applyNumberFormat="1" applyFont="1" applyFill="1" applyBorder="1"/>
    <xf numFmtId="165" fontId="3" fillId="0" borderId="11" xfId="0" applyNumberFormat="1" applyFont="1" applyFill="1" applyBorder="1"/>
    <xf numFmtId="165" fontId="2" fillId="0" borderId="4" xfId="0" applyNumberFormat="1" applyFont="1" applyFill="1" applyBorder="1"/>
    <xf numFmtId="165" fontId="2" fillId="0" borderId="11" xfId="0" applyNumberFormat="1" applyFont="1" applyFill="1" applyBorder="1"/>
    <xf numFmtId="165" fontId="0" fillId="0" borderId="6" xfId="0" applyNumberFormat="1" applyBorder="1"/>
    <xf numFmtId="165" fontId="0" fillId="0" borderId="13" xfId="0" applyNumberFormat="1" applyBorder="1"/>
    <xf numFmtId="37" fontId="0" fillId="0" borderId="4" xfId="0" applyNumberFormat="1" applyFill="1" applyBorder="1" applyAlignment="1"/>
    <xf numFmtId="37" fontId="0" fillId="0" borderId="11" xfId="0" applyNumberFormat="1" applyFill="1" applyBorder="1" applyAlignment="1"/>
    <xf numFmtId="37" fontId="5" fillId="0" borderId="4" xfId="0" applyNumberFormat="1" applyFont="1" applyFill="1" applyBorder="1" applyAlignment="1"/>
    <xf numFmtId="37" fontId="5" fillId="0" borderId="11" xfId="0" applyNumberFormat="1" applyFont="1" applyFill="1" applyBorder="1" applyAlignment="1"/>
    <xf numFmtId="164" fontId="0" fillId="0" borderId="4" xfId="0" applyNumberFormat="1" applyFill="1" applyBorder="1"/>
    <xf numFmtId="164" fontId="0" fillId="0" borderId="11" xfId="0" applyNumberFormat="1" applyFill="1" applyBorder="1"/>
    <xf numFmtId="164" fontId="2" fillId="0" borderId="4" xfId="0" applyNumberFormat="1" applyFont="1" applyFill="1" applyBorder="1"/>
    <xf numFmtId="164" fontId="2" fillId="0" borderId="11" xfId="0" applyNumberFormat="1" applyFont="1" applyFill="1" applyBorder="1"/>
    <xf numFmtId="37" fontId="0" fillId="0" borderId="6" xfId="0" applyNumberFormat="1" applyFill="1" applyBorder="1" applyAlignment="1"/>
    <xf numFmtId="37" fontId="0" fillId="0" borderId="13" xfId="0" applyNumberFormat="1" applyFill="1" applyBorder="1" applyAlignment="1"/>
    <xf numFmtId="37" fontId="0" fillId="0" borderId="14" xfId="0" applyNumberFormat="1" applyFill="1" applyBorder="1" applyAlignment="1"/>
    <xf numFmtId="37" fontId="0" fillId="0" borderId="15" xfId="0" applyNumberFormat="1" applyFill="1" applyBorder="1" applyAlignment="1"/>
    <xf numFmtId="37" fontId="0" fillId="0" borderId="14" xfId="0" applyNumberFormat="1" applyBorder="1" applyAlignment="1"/>
    <xf numFmtId="37" fontId="0" fillId="0" borderId="15" xfId="0" applyNumberFormat="1" applyBorder="1" applyAlignment="1"/>
    <xf numFmtId="164" fontId="0" fillId="0" borderId="4" xfId="0" applyNumberFormat="1" applyBorder="1"/>
    <xf numFmtId="164" fontId="0" fillId="0" borderId="11" xfId="0" applyNumberFormat="1" applyBorder="1"/>
    <xf numFmtId="37" fontId="0" fillId="0" borderId="4" xfId="0" applyNumberFormat="1" applyBorder="1" applyAlignment="1"/>
    <xf numFmtId="37" fontId="0" fillId="0" borderId="11" xfId="0" applyNumberFormat="1" applyBorder="1" applyAlignment="1"/>
    <xf numFmtId="164" fontId="2" fillId="0" borderId="4" xfId="0" applyNumberFormat="1" applyFont="1" applyBorder="1"/>
    <xf numFmtId="164" fontId="2" fillId="0" borderId="11" xfId="0" applyNumberFormat="1" applyFont="1" applyBorder="1"/>
    <xf numFmtId="37" fontId="0" fillId="0" borderId="6" xfId="0" applyNumberFormat="1" applyBorder="1" applyAlignment="1"/>
    <xf numFmtId="37" fontId="0" fillId="0" borderId="13" xfId="0" applyNumberFormat="1" applyBorder="1" applyAlignment="1"/>
    <xf numFmtId="165" fontId="0" fillId="0" borderId="0" xfId="0" applyNumberFormat="1" applyBorder="1" applyAlignment="1"/>
    <xf numFmtId="165" fontId="3" fillId="0" borderId="0" xfId="0" applyNumberFormat="1" applyFont="1" applyBorder="1" applyAlignment="1"/>
    <xf numFmtId="165" fontId="0" fillId="0" borderId="0" xfId="0" applyNumberFormat="1" applyBorder="1"/>
    <xf numFmtId="165" fontId="2" fillId="0" borderId="0" xfId="0" applyNumberFormat="1" applyFont="1" applyBorder="1" applyAlignment="1"/>
    <xf numFmtId="0" fontId="1" fillId="0" borderId="2" xfId="0" applyFont="1" applyBorder="1" applyAlignment="1">
      <alignment horizontal="center" vertical="center" wrapText="1"/>
    </xf>
    <xf numFmtId="0" fontId="0" fillId="0" borderId="10" xfId="0" applyBorder="1"/>
    <xf numFmtId="165" fontId="4" fillId="0" borderId="7" xfId="0" applyNumberFormat="1" applyFont="1" applyBorder="1" applyAlignment="1"/>
    <xf numFmtId="0" fontId="1" fillId="0" borderId="2" xfId="0" applyFont="1" applyFill="1" applyBorder="1" applyAlignment="1">
      <alignment horizontal="center" vertical="center" wrapText="1"/>
    </xf>
    <xf numFmtId="165" fontId="0" fillId="0" borderId="0" xfId="0" applyNumberFormat="1" applyFill="1" applyBorder="1"/>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165" fontId="3" fillId="0" borderId="0" xfId="0" applyNumberFormat="1" applyFont="1" applyFill="1" applyBorder="1"/>
    <xf numFmtId="165" fontId="2" fillId="0" borderId="0" xfId="0" applyNumberFormat="1" applyFont="1" applyFill="1" applyBorder="1"/>
    <xf numFmtId="165" fontId="0" fillId="0" borderId="7" xfId="0" applyNumberFormat="1" applyBorder="1"/>
    <xf numFmtId="37" fontId="0" fillId="0" borderId="10" xfId="0" applyNumberFormat="1" applyBorder="1" applyAlignment="1"/>
    <xf numFmtId="37" fontId="5" fillId="0" borderId="0" xfId="0" applyNumberFormat="1" applyFont="1" applyFill="1" applyBorder="1" applyAlignment="1"/>
    <xf numFmtId="164" fontId="0" fillId="0" borderId="0" xfId="0" applyNumberFormat="1" applyBorder="1"/>
    <xf numFmtId="164" fontId="2" fillId="0" borderId="0" xfId="0" applyNumberFormat="1" applyFont="1" applyBorder="1"/>
    <xf numFmtId="37" fontId="0" fillId="0" borderId="7" xfId="0" applyNumberFormat="1" applyBorder="1" applyAlignment="1"/>
    <xf numFmtId="164" fontId="0" fillId="0" borderId="0" xfId="0" applyNumberFormat="1" applyFill="1" applyBorder="1"/>
    <xf numFmtId="37" fontId="0" fillId="0" borderId="10" xfId="0" applyNumberFormat="1" applyFill="1" applyBorder="1" applyAlignment="1"/>
    <xf numFmtId="37" fontId="0" fillId="0" borderId="0" xfId="0" applyNumberFormat="1" applyFill="1" applyBorder="1" applyAlignment="1"/>
    <xf numFmtId="164" fontId="2" fillId="0" borderId="0" xfId="0" applyNumberFormat="1" applyFont="1" applyFill="1" applyBorder="1"/>
    <xf numFmtId="37" fontId="0" fillId="0" borderId="7" xfId="0" applyNumberFormat="1" applyFill="1" applyBorder="1" applyAlignment="1"/>
    <xf numFmtId="0" fontId="0" fillId="0" borderId="0" xfId="0" applyNumberFormat="1" applyAlignment="1">
      <alignment horizontal="centerContinuous"/>
    </xf>
    <xf numFmtId="0" fontId="0" fillId="0" borderId="0" xfId="0" applyFill="1" applyBorder="1" applyAlignment="1">
      <alignment vertical="top"/>
    </xf>
    <xf numFmtId="0" fontId="0" fillId="0" borderId="0" xfId="0" applyFill="1" applyAlignment="1"/>
    <xf numFmtId="0" fontId="0" fillId="0" borderId="0" xfId="0" applyNumberFormat="1" applyFill="1"/>
    <xf numFmtId="164" fontId="2" fillId="0" borderId="11" xfId="0" applyNumberFormat="1" applyFont="1" applyBorder="1" applyAlignment="1">
      <alignment horizontal="right"/>
    </xf>
    <xf numFmtId="0" fontId="9" fillId="0" borderId="0" xfId="0" applyFont="1" applyAlignment="1">
      <alignment horizontal="left"/>
    </xf>
    <xf numFmtId="0" fontId="2" fillId="0" borderId="3" xfId="0" applyFont="1" applyFill="1" applyBorder="1" applyAlignment="1">
      <alignment horizontal="centerContinuous" vertical="center"/>
    </xf>
    <xf numFmtId="0" fontId="2" fillId="0" borderId="2" xfId="0" applyFont="1" applyFill="1" applyBorder="1" applyAlignment="1">
      <alignment horizontal="centerContinuous" vertical="center"/>
    </xf>
    <xf numFmtId="0" fontId="0" fillId="0" borderId="2" xfId="0" applyFill="1" applyBorder="1" applyAlignment="1">
      <alignment horizontal="centerContinuous"/>
    </xf>
    <xf numFmtId="0" fontId="1" fillId="0" borderId="3" xfId="0" applyFont="1" applyFill="1" applyBorder="1" applyAlignment="1">
      <alignment horizontal="center" vertical="center" wrapText="1"/>
    </xf>
    <xf numFmtId="0" fontId="0" fillId="0" borderId="14" xfId="0" applyFill="1" applyBorder="1"/>
    <xf numFmtId="0" fontId="0" fillId="0" borderId="10" xfId="0" applyFill="1" applyBorder="1"/>
    <xf numFmtId="0" fontId="0" fillId="0" borderId="15" xfId="0" applyFill="1" applyBorder="1"/>
    <xf numFmtId="0" fontId="0" fillId="0" borderId="9" xfId="0" applyFill="1" applyBorder="1"/>
    <xf numFmtId="0" fontId="0" fillId="0" borderId="11" xfId="0" applyFill="1" applyBorder="1"/>
    <xf numFmtId="165" fontId="0" fillId="0" borderId="4" xfId="0" applyNumberFormat="1" applyFill="1" applyBorder="1" applyAlignment="1"/>
    <xf numFmtId="165" fontId="0" fillId="0" borderId="0" xfId="0" applyNumberFormat="1" applyFill="1" applyBorder="1" applyAlignment="1"/>
    <xf numFmtId="165" fontId="0" fillId="0" borderId="11" xfId="0" applyNumberFormat="1" applyFill="1" applyBorder="1" applyAlignment="1"/>
    <xf numFmtId="165" fontId="0" fillId="0" borderId="5" xfId="0" applyNumberFormat="1" applyFill="1" applyBorder="1" applyAlignment="1"/>
    <xf numFmtId="165" fontId="3" fillId="0" borderId="4" xfId="0" applyNumberFormat="1" applyFont="1" applyFill="1" applyBorder="1" applyAlignment="1"/>
    <xf numFmtId="165" fontId="3" fillId="0" borderId="0" xfId="0" applyNumberFormat="1" applyFont="1" applyFill="1" applyBorder="1" applyAlignment="1"/>
    <xf numFmtId="165" fontId="3" fillId="0" borderId="11" xfId="0" applyNumberFormat="1" applyFont="1" applyFill="1" applyBorder="1" applyAlignment="1"/>
    <xf numFmtId="165" fontId="3" fillId="0" borderId="5" xfId="0" applyNumberFormat="1" applyFont="1" applyFill="1" applyBorder="1" applyAlignment="1"/>
    <xf numFmtId="165" fontId="2" fillId="0" borderId="4" xfId="0" applyNumberFormat="1" applyFont="1" applyFill="1" applyBorder="1" applyAlignment="1"/>
    <xf numFmtId="165" fontId="2" fillId="0" borderId="0" xfId="0" applyNumberFormat="1" applyFont="1" applyFill="1" applyBorder="1" applyAlignment="1"/>
    <xf numFmtId="165" fontId="2" fillId="0" borderId="11" xfId="0" applyNumberFormat="1" applyFont="1" applyFill="1" applyBorder="1" applyAlignment="1"/>
    <xf numFmtId="165" fontId="2" fillId="0" borderId="5" xfId="0" applyNumberFormat="1" applyFont="1" applyFill="1" applyBorder="1" applyAlignment="1"/>
    <xf numFmtId="165" fontId="4" fillId="0" borderId="6" xfId="0" applyNumberFormat="1" applyFont="1" applyFill="1" applyBorder="1" applyAlignment="1"/>
    <xf numFmtId="165" fontId="4" fillId="0" borderId="7" xfId="0" applyNumberFormat="1" applyFont="1" applyFill="1" applyBorder="1" applyAlignment="1"/>
    <xf numFmtId="165" fontId="4" fillId="0" borderId="13" xfId="0" applyNumberFormat="1" applyFont="1" applyFill="1" applyBorder="1" applyAlignment="1"/>
    <xf numFmtId="165" fontId="4" fillId="0" borderId="8" xfId="0" applyNumberFormat="1" applyFont="1" applyFill="1" applyBorder="1" applyAlignment="1"/>
    <xf numFmtId="164" fontId="1" fillId="0" borderId="5" xfId="0" applyNumberFormat="1" applyFont="1" applyFill="1" applyBorder="1"/>
    <xf numFmtId="164" fontId="1" fillId="0" borderId="4" xfId="0" applyNumberFormat="1" applyFont="1" applyBorder="1"/>
    <xf numFmtId="164" fontId="1" fillId="0" borderId="0" xfId="0" applyNumberFormat="1" applyFont="1" applyBorder="1"/>
    <xf numFmtId="164" fontId="1" fillId="0" borderId="11" xfId="0" applyNumberFormat="1" applyFont="1" applyBorder="1"/>
    <xf numFmtId="0" fontId="1" fillId="0" borderId="0" xfId="0" applyFont="1"/>
    <xf numFmtId="164" fontId="1" fillId="0" borderId="4" xfId="0" applyNumberFormat="1" applyFont="1" applyFill="1" applyBorder="1"/>
    <xf numFmtId="164" fontId="1" fillId="0" borderId="0" xfId="0" applyNumberFormat="1" applyFont="1" applyFill="1" applyBorder="1"/>
    <xf numFmtId="164" fontId="1" fillId="0" borderId="11" xfId="0" applyNumberFormat="1" applyFont="1" applyFill="1" applyBorder="1"/>
    <xf numFmtId="165" fontId="1" fillId="0" borderId="4" xfId="0" applyNumberFormat="1" applyFont="1" applyBorder="1" applyAlignment="1"/>
    <xf numFmtId="165" fontId="1" fillId="0" borderId="0" xfId="0" applyNumberFormat="1" applyFont="1" applyBorder="1" applyAlignment="1"/>
    <xf numFmtId="165" fontId="1" fillId="0" borderId="11" xfId="0" applyNumberFormat="1" applyFont="1" applyBorder="1" applyAlignment="1"/>
    <xf numFmtId="165" fontId="1" fillId="0" borderId="5" xfId="0" applyNumberFormat="1" applyFont="1" applyBorder="1" applyAlignment="1"/>
    <xf numFmtId="165" fontId="1" fillId="0" borderId="4" xfId="0" applyNumberFormat="1" applyFont="1" applyFill="1" applyBorder="1" applyAlignment="1"/>
    <xf numFmtId="165" fontId="1" fillId="0" borderId="0" xfId="0" applyNumberFormat="1" applyFont="1" applyFill="1" applyBorder="1" applyAlignment="1"/>
    <xf numFmtId="165" fontId="1" fillId="0" borderId="11" xfId="0" applyNumberFormat="1" applyFont="1" applyFill="1" applyBorder="1" applyAlignment="1"/>
    <xf numFmtId="165" fontId="1" fillId="0" borderId="5" xfId="0" applyNumberFormat="1" applyFont="1" applyFill="1" applyBorder="1" applyAlignment="1"/>
    <xf numFmtId="165" fontId="1" fillId="0" borderId="4" xfId="0" applyNumberFormat="1" applyFont="1" applyFill="1" applyBorder="1"/>
    <xf numFmtId="165" fontId="1" fillId="0" borderId="0" xfId="0" applyNumberFormat="1" applyFont="1" applyFill="1" applyBorder="1"/>
    <xf numFmtId="165" fontId="1" fillId="0" borderId="11" xfId="0" applyNumberFormat="1" applyFont="1" applyFill="1" applyBorder="1"/>
    <xf numFmtId="165" fontId="1" fillId="0" borderId="5" xfId="0" applyNumberFormat="1" applyFont="1" applyFill="1" applyBorder="1"/>
    <xf numFmtId="0" fontId="1" fillId="0" borderId="11" xfId="0" applyFont="1" applyBorder="1"/>
    <xf numFmtId="0" fontId="0" fillId="0" borderId="0" xfId="0" applyFill="1" applyBorder="1" applyAlignment="1">
      <alignment horizontal="centerContinuous"/>
    </xf>
    <xf numFmtId="0" fontId="0" fillId="0" borderId="0" xfId="0" applyFill="1" applyBorder="1" applyAlignment="1">
      <alignment horizontal="centerContinuous" wrapText="1"/>
    </xf>
    <xf numFmtId="0" fontId="4" fillId="0" borderId="0" xfId="0" applyFont="1" applyFill="1" applyBorder="1" applyAlignment="1">
      <alignment horizontal="centerContinuous"/>
    </xf>
    <xf numFmtId="0" fontId="4" fillId="0" borderId="0" xfId="0" applyNumberFormat="1" applyFont="1" applyFill="1" applyBorder="1" applyAlignment="1"/>
    <xf numFmtId="0" fontId="2" fillId="0" borderId="13" xfId="0" applyFont="1" applyFill="1" applyBorder="1"/>
    <xf numFmtId="0" fontId="0" fillId="0" borderId="13" xfId="0" applyFill="1" applyBorder="1"/>
    <xf numFmtId="0" fontId="0" fillId="0" borderId="1" xfId="0" applyFill="1" applyBorder="1"/>
    <xf numFmtId="0" fontId="0" fillId="0" borderId="2" xfId="0" applyFill="1" applyBorder="1"/>
    <xf numFmtId="0" fontId="6" fillId="0" borderId="4" xfId="0" applyFont="1" applyFill="1" applyBorder="1"/>
    <xf numFmtId="0" fontId="7" fillId="0" borderId="4" xfId="0" applyFont="1" applyFill="1" applyBorder="1"/>
    <xf numFmtId="0" fontId="1" fillId="0" borderId="0" xfId="0" applyFont="1" applyFill="1" applyBorder="1"/>
    <xf numFmtId="0" fontId="8" fillId="0" borderId="4" xfId="0" applyFont="1" applyFill="1" applyBorder="1"/>
    <xf numFmtId="0" fontId="8" fillId="0" borderId="0" xfId="0" applyFont="1" applyFill="1" applyBorder="1"/>
    <xf numFmtId="0" fontId="2" fillId="0" borderId="4" xfId="0" applyFont="1" applyFill="1" applyBorder="1"/>
    <xf numFmtId="0" fontId="2" fillId="0" borderId="0" xfId="0" applyFont="1" applyFill="1" applyBorder="1"/>
    <xf numFmtId="164" fontId="2" fillId="0" borderId="11" xfId="0" applyNumberFormat="1" applyFont="1" applyFill="1" applyBorder="1" applyAlignment="1">
      <alignment horizontal="right"/>
    </xf>
    <xf numFmtId="0" fontId="2" fillId="0" borderId="7" xfId="0" applyFont="1" applyFill="1" applyBorder="1"/>
    <xf numFmtId="0" fontId="0" fillId="0" borderId="6" xfId="0" applyFill="1" applyBorder="1"/>
    <xf numFmtId="0" fontId="0" fillId="0" borderId="7" xfId="0" applyFill="1" applyBorder="1"/>
    <xf numFmtId="0" fontId="2" fillId="0" borderId="10" xfId="0" applyFont="1" applyBorder="1"/>
    <xf numFmtId="0" fontId="2" fillId="0" borderId="10" xfId="0" applyFont="1" applyFill="1" applyBorder="1"/>
    <xf numFmtId="165" fontId="11" fillId="0" borderId="0" xfId="0" applyNumberFormat="1" applyFont="1" applyFill="1" applyBorder="1"/>
    <xf numFmtId="165" fontId="12" fillId="0" borderId="4" xfId="0" applyNumberFormat="1" applyFont="1" applyBorder="1" applyAlignment="1"/>
    <xf numFmtId="165" fontId="11" fillId="0" borderId="5" xfId="0" applyNumberFormat="1" applyFont="1" applyFill="1" applyBorder="1"/>
    <xf numFmtId="0" fontId="0" fillId="0" borderId="0" xfId="0" applyFill="1" applyAlignment="1">
      <alignment horizontal="left" wrapText="1"/>
    </xf>
    <xf numFmtId="0" fontId="0" fillId="0" borderId="0" xfId="0" applyBorder="1" applyAlignment="1">
      <alignment wrapText="1"/>
    </xf>
    <xf numFmtId="164" fontId="2" fillId="0" borderId="0" xfId="0" applyNumberFormat="1" applyFont="1" applyBorder="1" applyAlignment="1">
      <alignment horizontal="right"/>
    </xf>
    <xf numFmtId="0" fontId="0" fillId="0" borderId="0" xfId="0" applyBorder="1" applyAlignment="1">
      <alignment horizontal="left"/>
    </xf>
    <xf numFmtId="37" fontId="0" fillId="0" borderId="9" xfId="0" applyNumberFormat="1" applyBorder="1" applyAlignment="1"/>
    <xf numFmtId="37" fontId="5" fillId="0" borderId="5" xfId="0" applyNumberFormat="1" applyFont="1" applyFill="1" applyBorder="1" applyAlignment="1"/>
    <xf numFmtId="164" fontId="0" fillId="0" borderId="5" xfId="0" applyNumberFormat="1" applyBorder="1"/>
    <xf numFmtId="164" fontId="1" fillId="0" borderId="5" xfId="0" applyNumberFormat="1" applyFont="1" applyBorder="1"/>
    <xf numFmtId="37" fontId="0" fillId="0" borderId="5" xfId="0" applyNumberFormat="1" applyBorder="1" applyAlignment="1"/>
    <xf numFmtId="164" fontId="2" fillId="0" borderId="5" xfId="0" applyNumberFormat="1" applyFont="1" applyBorder="1"/>
    <xf numFmtId="37" fontId="0" fillId="0" borderId="8" xfId="0" applyNumberFormat="1" applyBorder="1" applyAlignment="1"/>
    <xf numFmtId="37" fontId="0" fillId="0" borderId="9" xfId="0" applyNumberFormat="1" applyFill="1" applyBorder="1" applyAlignment="1"/>
    <xf numFmtId="37" fontId="0" fillId="0" borderId="5" xfId="0" applyNumberFormat="1" applyFill="1" applyBorder="1" applyAlignment="1"/>
    <xf numFmtId="37" fontId="0" fillId="0" borderId="8" xfId="0" applyNumberFormat="1" applyFill="1" applyBorder="1" applyAlignment="1"/>
    <xf numFmtId="0" fontId="1" fillId="0" borderId="13" xfId="0" applyFont="1" applyBorder="1" applyAlignment="1">
      <alignment horizontal="center" vertical="center" wrapText="1"/>
    </xf>
    <xf numFmtId="164" fontId="2" fillId="0" borderId="0" xfId="0" applyNumberFormat="1" applyFont="1" applyFill="1" applyBorder="1" applyAlignment="1">
      <alignment horizontal="right"/>
    </xf>
    <xf numFmtId="164" fontId="2" fillId="0" borderId="5" xfId="0" applyNumberFormat="1" applyFont="1" applyFill="1" applyBorder="1" applyAlignment="1">
      <alignment horizontal="right"/>
    </xf>
    <xf numFmtId="165" fontId="11" fillId="0" borderId="11" xfId="0" applyNumberFormat="1" applyFont="1" applyFill="1" applyBorder="1"/>
    <xf numFmtId="164" fontId="2" fillId="0" borderId="4" xfId="0" applyNumberFormat="1" applyFont="1" applyBorder="1" applyAlignment="1">
      <alignment horizontal="right"/>
    </xf>
    <xf numFmtId="0" fontId="13" fillId="0" borderId="0" xfId="0" applyFont="1"/>
    <xf numFmtId="164" fontId="2" fillId="0" borderId="4" xfId="0" applyNumberFormat="1" applyFont="1" applyFill="1" applyBorder="1" applyAlignment="1">
      <alignment horizontal="right"/>
    </xf>
    <xf numFmtId="165" fontId="11" fillId="0" borderId="4" xfId="0" applyNumberFormat="1" applyFont="1" applyFill="1" applyBorder="1"/>
    <xf numFmtId="0" fontId="0" fillId="0" borderId="0" xfId="0" applyBorder="1" applyAlignment="1">
      <alignment wrapText="1"/>
    </xf>
    <xf numFmtId="0" fontId="14" fillId="0" borderId="0" xfId="0" applyFont="1" applyAlignment="1">
      <alignment textRotation="180"/>
    </xf>
    <xf numFmtId="0" fontId="0" fillId="0" borderId="0" xfId="0" applyNumberFormat="1" applyAlignment="1">
      <alignment vertical="top"/>
    </xf>
    <xf numFmtId="0" fontId="14" fillId="0" borderId="0" xfId="0" applyFont="1" applyAlignment="1">
      <alignment horizontal="right" vertical="top" textRotation="180"/>
    </xf>
    <xf numFmtId="0" fontId="0" fillId="0" borderId="0" xfId="0" applyBorder="1" applyAlignment="1">
      <alignment vertical="top" wrapText="1"/>
    </xf>
    <xf numFmtId="0" fontId="0" fillId="0" borderId="3" xfId="0" applyBorder="1" applyAlignment="1">
      <alignment horizontal="centerContinuous"/>
    </xf>
    <xf numFmtId="0" fontId="0" fillId="0" borderId="1" xfId="0" applyBorder="1" applyAlignment="1">
      <alignment horizontal="centerContinuous"/>
    </xf>
    <xf numFmtId="0" fontId="0" fillId="0" borderId="0" xfId="0" applyBorder="1" applyAlignment="1">
      <alignment wrapText="1"/>
    </xf>
    <xf numFmtId="0" fontId="0" fillId="0" borderId="0" xfId="0" applyBorder="1" applyAlignment="1">
      <alignment vertical="top" wrapText="1"/>
    </xf>
    <xf numFmtId="0" fontId="0" fillId="0" borderId="2" xfId="0" applyBorder="1" applyAlignment="1">
      <alignment horizontal="centerContinuous" vertical="center"/>
    </xf>
    <xf numFmtId="0" fontId="0" fillId="0" borderId="0" xfId="0" applyAlignment="1">
      <alignment horizontal="center"/>
    </xf>
    <xf numFmtId="0" fontId="10" fillId="0" borderId="0" xfId="0" applyFont="1" applyAlignment="1">
      <alignment horizontal="right" textRotation="180"/>
    </xf>
    <xf numFmtId="0" fontId="14" fillId="0" borderId="0" xfId="0" applyFont="1" applyAlignment="1">
      <alignment horizontal="center" textRotation="180"/>
    </xf>
    <xf numFmtId="0" fontId="0" fillId="0" borderId="0" xfId="0" applyAlignment="1">
      <alignment horizontal="center" vertical="center"/>
    </xf>
    <xf numFmtId="164" fontId="0" fillId="0" borderId="0" xfId="0" applyNumberFormat="1"/>
    <xf numFmtId="0" fontId="1" fillId="0" borderId="0" xfId="0" applyFont="1" applyAlignment="1"/>
    <xf numFmtId="0" fontId="14" fillId="0" borderId="0" xfId="0" applyFont="1" applyAlignment="1">
      <alignment horizontal="right" textRotation="180"/>
    </xf>
    <xf numFmtId="0" fontId="15" fillId="0" borderId="0" xfId="0" applyFont="1" applyAlignment="1">
      <alignment horizontal="center" textRotation="180"/>
    </xf>
    <xf numFmtId="0" fontId="15" fillId="0" borderId="0" xfId="0" applyFont="1" applyAlignment="1">
      <alignment horizontal="center" vertical="top" textRotation="180"/>
    </xf>
    <xf numFmtId="0" fontId="1" fillId="0" borderId="0" xfId="0" applyFont="1" applyFill="1" applyAlignment="1">
      <alignment horizontal="left" wrapText="1"/>
    </xf>
    <xf numFmtId="0" fontId="0" fillId="0" borderId="0" xfId="0" applyFill="1" applyAlignment="1">
      <alignment horizontal="left" wrapText="1"/>
    </xf>
    <xf numFmtId="0" fontId="0" fillId="0" borderId="10" xfId="0" applyBorder="1" applyAlignment="1">
      <alignment wrapText="1"/>
    </xf>
    <xf numFmtId="0" fontId="8" fillId="0" borderId="0" xfId="0" applyFont="1" applyAlignment="1">
      <alignment horizontal="justify" wrapText="1"/>
    </xf>
    <xf numFmtId="0" fontId="0" fillId="0" borderId="0" xfId="0" applyAlignment="1">
      <alignment horizontal="justify" wrapText="1"/>
    </xf>
    <xf numFmtId="167" fontId="0" fillId="0" borderId="0" xfId="0" applyNumberFormat="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Y78"/>
  <sheetViews>
    <sheetView topLeftCell="C1" workbookViewId="0">
      <selection activeCell="H67" sqref="H67"/>
    </sheetView>
  </sheetViews>
  <sheetFormatPr baseColWidth="10" defaultRowHeight="13.2"/>
  <cols>
    <col min="1" max="2" width="2.6640625" customWidth="1"/>
    <col min="3" max="3" width="42.33203125" customWidth="1"/>
    <col min="4" max="4" width="11.33203125" style="17"/>
    <col min="5" max="5" width="10.44140625" bestFit="1" customWidth="1"/>
    <col min="6" max="7" width="9.6640625" bestFit="1" customWidth="1"/>
    <col min="8" max="8" width="10.44140625" bestFit="1" customWidth="1"/>
    <col min="9" max="9" width="9.6640625" bestFit="1" customWidth="1"/>
    <col min="10" max="10" width="10.44140625" bestFit="1" customWidth="1"/>
    <col min="11" max="11" width="9.6640625" style="17" bestFit="1" customWidth="1"/>
    <col min="12" max="12" width="10.77734375" bestFit="1" customWidth="1"/>
    <col min="13" max="13" width="10.6640625" bestFit="1" customWidth="1"/>
    <col min="14" max="14" width="10.33203125" bestFit="1" customWidth="1"/>
    <col min="15" max="15" width="9.6640625" bestFit="1" customWidth="1"/>
    <col min="16" max="16" width="10.33203125" bestFit="1" customWidth="1"/>
    <col min="17" max="17" width="10.6640625" bestFit="1" customWidth="1"/>
    <col min="18" max="19" width="9.6640625" bestFit="1" customWidth="1"/>
    <col min="20" max="20" width="10.44140625" bestFit="1" customWidth="1"/>
    <col min="21" max="23" width="10.6640625" bestFit="1" customWidth="1"/>
    <col min="24" max="24" width="4" customWidth="1"/>
  </cols>
  <sheetData>
    <row r="1" spans="1:23">
      <c r="A1" s="248"/>
    </row>
    <row r="2" spans="1:23">
      <c r="A2" s="1" t="s">
        <v>0</v>
      </c>
      <c r="B2" s="2"/>
      <c r="C2" s="2"/>
      <c r="D2" s="205"/>
      <c r="E2" s="2"/>
      <c r="F2" s="2"/>
      <c r="G2" s="2"/>
      <c r="H2" s="2"/>
      <c r="I2" s="2"/>
      <c r="J2" s="2"/>
      <c r="K2" s="46"/>
      <c r="L2" s="2"/>
      <c r="M2" s="2"/>
      <c r="N2" s="2"/>
      <c r="O2" s="2"/>
      <c r="P2" s="2"/>
      <c r="Q2" s="2"/>
      <c r="R2" s="2"/>
      <c r="S2" s="2"/>
      <c r="T2" s="2"/>
      <c r="U2" s="2"/>
      <c r="V2" s="2"/>
      <c r="W2" s="2"/>
    </row>
    <row r="3" spans="1:23">
      <c r="A3" s="4" t="s">
        <v>122</v>
      </c>
      <c r="B3" s="5"/>
      <c r="C3" s="5"/>
      <c r="D3" s="206"/>
      <c r="E3" s="5"/>
      <c r="F3" s="2"/>
      <c r="G3" s="2"/>
      <c r="H3" s="2"/>
      <c r="I3" s="2"/>
      <c r="J3" s="2"/>
      <c r="K3" s="46"/>
      <c r="L3" s="2"/>
      <c r="M3" s="2"/>
      <c r="N3" s="2"/>
      <c r="O3" s="2"/>
      <c r="P3" s="2"/>
      <c r="Q3" s="2"/>
      <c r="R3" s="2"/>
      <c r="S3" s="2"/>
      <c r="T3" s="2"/>
      <c r="U3" s="2"/>
      <c r="V3" s="2"/>
      <c r="W3" s="2"/>
    </row>
    <row r="4" spans="1:23">
      <c r="A4" s="1" t="s">
        <v>101</v>
      </c>
      <c r="B4" s="2"/>
      <c r="C4" s="2"/>
      <c r="D4" s="205"/>
      <c r="E4" s="2"/>
      <c r="F4" s="2"/>
      <c r="G4" s="2"/>
      <c r="H4" s="2"/>
      <c r="I4" s="2"/>
      <c r="J4" s="2"/>
      <c r="K4" s="46"/>
      <c r="L4" s="2"/>
      <c r="M4" s="2"/>
      <c r="N4" s="2"/>
      <c r="O4" s="2"/>
      <c r="P4" s="2"/>
      <c r="Q4" s="2"/>
      <c r="R4" s="2"/>
      <c r="S4" s="2"/>
      <c r="T4" s="2"/>
      <c r="U4" s="2"/>
      <c r="V4" s="2"/>
      <c r="W4" s="2"/>
    </row>
    <row r="5" spans="1:23">
      <c r="A5" s="1" t="s">
        <v>2</v>
      </c>
      <c r="B5" s="2"/>
      <c r="C5" s="7"/>
      <c r="D5" s="207"/>
      <c r="E5" s="2"/>
      <c r="F5" s="2"/>
      <c r="G5" s="2"/>
      <c r="H5" s="2"/>
      <c r="I5" s="2"/>
      <c r="J5" s="2"/>
      <c r="K5" s="46"/>
      <c r="L5" s="2"/>
      <c r="M5" s="2"/>
      <c r="N5" s="2"/>
      <c r="O5" s="2"/>
      <c r="P5" s="2"/>
      <c r="Q5" s="2"/>
      <c r="R5" s="2"/>
      <c r="S5" s="2"/>
      <c r="T5" s="2"/>
      <c r="U5" s="2"/>
      <c r="V5" s="2"/>
      <c r="W5" s="2"/>
    </row>
    <row r="6" spans="1:23">
      <c r="A6" s="1" t="s">
        <v>3</v>
      </c>
      <c r="B6" s="2"/>
      <c r="C6" s="7"/>
      <c r="D6" s="207"/>
      <c r="E6" s="2"/>
      <c r="F6" s="2"/>
      <c r="G6" s="2"/>
      <c r="H6" s="2"/>
      <c r="I6" s="2"/>
      <c r="J6" s="2"/>
      <c r="K6" s="46"/>
      <c r="L6" s="2"/>
      <c r="M6" s="2"/>
      <c r="N6" s="2"/>
      <c r="O6" s="2"/>
      <c r="P6" s="2"/>
      <c r="Q6" s="2"/>
      <c r="R6" s="2"/>
      <c r="S6" s="2"/>
      <c r="T6" s="2"/>
      <c r="U6" s="2"/>
      <c r="V6" s="2"/>
      <c r="W6" s="2"/>
    </row>
    <row r="7" spans="1:23">
      <c r="A7" s="9"/>
      <c r="B7" s="10"/>
      <c r="C7" s="11"/>
      <c r="D7" s="208"/>
      <c r="E7" s="153"/>
      <c r="F7" s="2"/>
      <c r="G7" s="2"/>
      <c r="H7" s="2"/>
      <c r="I7" s="2"/>
      <c r="J7" s="2"/>
      <c r="K7" s="46"/>
      <c r="L7" s="2"/>
      <c r="M7" s="2"/>
      <c r="N7" s="2"/>
      <c r="O7" s="2"/>
      <c r="P7" s="2"/>
      <c r="Q7" s="2"/>
      <c r="R7" s="2"/>
      <c r="S7" s="2"/>
      <c r="T7" s="2"/>
      <c r="U7" s="2"/>
      <c r="V7" s="2"/>
      <c r="W7" s="2"/>
    </row>
    <row r="8" spans="1:23">
      <c r="A8" s="13"/>
      <c r="B8" s="14"/>
      <c r="C8" s="14"/>
      <c r="D8" s="136"/>
      <c r="E8" s="80" t="s">
        <v>5</v>
      </c>
      <c r="F8" s="133" t="s">
        <v>85</v>
      </c>
      <c r="G8" s="133" t="s">
        <v>86</v>
      </c>
      <c r="H8" s="34" t="s">
        <v>93</v>
      </c>
      <c r="I8" s="133" t="s">
        <v>87</v>
      </c>
      <c r="J8" s="133" t="s">
        <v>88</v>
      </c>
      <c r="K8" s="81" t="s">
        <v>94</v>
      </c>
      <c r="L8" s="81" t="s">
        <v>96</v>
      </c>
      <c r="M8" s="81" t="s">
        <v>97</v>
      </c>
      <c r="N8" s="80" t="s">
        <v>95</v>
      </c>
      <c r="O8" s="133" t="s">
        <v>100</v>
      </c>
      <c r="P8" s="81" t="s">
        <v>107</v>
      </c>
      <c r="Q8" s="81" t="s">
        <v>108</v>
      </c>
      <c r="R8" s="80" t="s">
        <v>110</v>
      </c>
      <c r="S8" s="133" t="s">
        <v>111</v>
      </c>
      <c r="T8" s="81" t="s">
        <v>112</v>
      </c>
      <c r="U8" s="81" t="s">
        <v>113</v>
      </c>
      <c r="V8" s="81" t="s">
        <v>114</v>
      </c>
      <c r="W8" s="93" t="s">
        <v>115</v>
      </c>
    </row>
    <row r="9" spans="1:23">
      <c r="A9" s="16"/>
      <c r="B9" s="17"/>
      <c r="C9" s="17"/>
      <c r="D9" s="167"/>
      <c r="E9" s="119"/>
      <c r="F9" s="143"/>
      <c r="G9" s="143"/>
      <c r="H9" s="233"/>
      <c r="I9" s="143"/>
      <c r="J9" s="143"/>
      <c r="K9" s="120"/>
      <c r="L9" s="120"/>
      <c r="M9" s="120"/>
      <c r="N9" s="119"/>
      <c r="O9" s="143"/>
      <c r="P9" s="120"/>
      <c r="Q9" s="120"/>
      <c r="R9" s="119"/>
      <c r="S9" s="143"/>
      <c r="T9" s="120"/>
      <c r="U9" s="120"/>
      <c r="V9" s="120"/>
      <c r="W9" s="118"/>
    </row>
    <row r="10" spans="1:23">
      <c r="A10" s="19" t="s">
        <v>6</v>
      </c>
      <c r="B10" s="17"/>
      <c r="C10" s="17"/>
      <c r="D10" s="167"/>
      <c r="E10" s="109"/>
      <c r="F10" s="144"/>
      <c r="G10" s="144"/>
      <c r="H10" s="234"/>
      <c r="I10" s="144"/>
      <c r="J10" s="144"/>
      <c r="K10" s="110"/>
      <c r="L10" s="110"/>
      <c r="M10" s="110"/>
      <c r="N10" s="109"/>
      <c r="O10" s="144"/>
      <c r="P10" s="110"/>
      <c r="Q10" s="110"/>
      <c r="R10" s="109"/>
      <c r="S10" s="144"/>
      <c r="T10" s="110"/>
      <c r="U10" s="110"/>
      <c r="V10" s="110"/>
      <c r="W10" s="110"/>
    </row>
    <row r="11" spans="1:23">
      <c r="A11" s="20" t="s">
        <v>7</v>
      </c>
      <c r="B11" s="17"/>
      <c r="C11" s="17"/>
      <c r="D11" s="112"/>
      <c r="E11" s="121">
        <v>3829399.2532999995</v>
      </c>
      <c r="F11" s="145">
        <v>2877789.8873786069</v>
      </c>
      <c r="G11" s="145">
        <v>2824246.9944527852</v>
      </c>
      <c r="H11" s="235">
        <v>9531436.1351313926</v>
      </c>
      <c r="I11" s="145">
        <v>4297009.8047096096</v>
      </c>
      <c r="J11" s="145">
        <v>1711786.0957644405</v>
      </c>
      <c r="K11" s="122">
        <v>2522550.9397591511</v>
      </c>
      <c r="L11" s="122">
        <v>8531346.840233203</v>
      </c>
      <c r="M11" s="122">
        <v>18062782.975364596</v>
      </c>
      <c r="N11" s="121">
        <v>2495861.4108700012</v>
      </c>
      <c r="O11" s="145">
        <v>2888048.7592952307</v>
      </c>
      <c r="P11" s="122">
        <v>2749153.3334894604</v>
      </c>
      <c r="Q11" s="122">
        <v>8133063.5036546923</v>
      </c>
      <c r="R11" s="121">
        <v>2756042.9826658703</v>
      </c>
      <c r="S11" s="145">
        <v>2817579.2909687744</v>
      </c>
      <c r="T11" s="122">
        <v>3234375.1459553777</v>
      </c>
      <c r="U11" s="122">
        <v>8807997.4195900224</v>
      </c>
      <c r="V11" s="122">
        <v>16941060.923244715</v>
      </c>
      <c r="W11" s="122">
        <v>35003843.898609303</v>
      </c>
    </row>
    <row r="12" spans="1:23">
      <c r="A12" s="78" t="s">
        <v>121</v>
      </c>
      <c r="B12" s="17" t="s">
        <v>8</v>
      </c>
      <c r="C12" s="17"/>
      <c r="D12" s="112"/>
      <c r="E12" s="121">
        <v>3300226.78</v>
      </c>
      <c r="F12" s="145">
        <v>2431470.33</v>
      </c>
      <c r="G12" s="145">
        <v>2398286.8318107179</v>
      </c>
      <c r="H12" s="235">
        <v>8129983.9418107178</v>
      </c>
      <c r="I12" s="145">
        <v>3762290.872</v>
      </c>
      <c r="J12" s="145">
        <v>1228168.69</v>
      </c>
      <c r="K12" s="122">
        <v>2045161.1340000001</v>
      </c>
      <c r="L12" s="122">
        <v>7035620.6960000005</v>
      </c>
      <c r="M12" s="122">
        <v>15165604.637810718</v>
      </c>
      <c r="N12" s="121">
        <v>1986178.746</v>
      </c>
      <c r="O12" s="145">
        <v>2365535.2050000001</v>
      </c>
      <c r="P12" s="122">
        <v>2234016.1260000002</v>
      </c>
      <c r="Q12" s="122">
        <v>6585730.0770000005</v>
      </c>
      <c r="R12" s="121">
        <v>2293381.307</v>
      </c>
      <c r="S12" s="145">
        <v>2323311.5639999998</v>
      </c>
      <c r="T12" s="122">
        <v>2630139.3539999998</v>
      </c>
      <c r="U12" s="122">
        <v>7246832.2249999996</v>
      </c>
      <c r="V12" s="122">
        <v>13832562.302000001</v>
      </c>
      <c r="W12" s="122">
        <v>28998167.439810719</v>
      </c>
    </row>
    <row r="13" spans="1:23">
      <c r="A13" s="78"/>
      <c r="B13" s="76"/>
      <c r="C13" s="76" t="s">
        <v>69</v>
      </c>
      <c r="D13" s="191"/>
      <c r="E13" s="121">
        <v>62818.3572033745</v>
      </c>
      <c r="F13" s="186">
        <v>52176.869405409503</v>
      </c>
      <c r="G13" s="186">
        <v>62285.498716937494</v>
      </c>
      <c r="H13" s="236">
        <v>177280.72532572149</v>
      </c>
      <c r="I13" s="145">
        <v>63952.423903969</v>
      </c>
      <c r="J13" s="186">
        <v>23348.460826957198</v>
      </c>
      <c r="K13" s="187">
        <v>-57355.567892059102</v>
      </c>
      <c r="L13" s="187">
        <v>29945.316838867089</v>
      </c>
      <c r="M13" s="187">
        <v>207226.04216458858</v>
      </c>
      <c r="N13" s="185">
        <v>-225031.04640481298</v>
      </c>
      <c r="O13" s="186">
        <v>24832.809158082298</v>
      </c>
      <c r="P13" s="187">
        <v>-10672.53</v>
      </c>
      <c r="Q13" s="187">
        <v>-210870.76724673068</v>
      </c>
      <c r="R13" s="185">
        <v>-6192.0821597446502</v>
      </c>
      <c r="S13" s="186">
        <v>15735.844211898699</v>
      </c>
      <c r="T13" s="187">
        <v>6199.98200543245</v>
      </c>
      <c r="U13" s="187">
        <v>15743.744057586498</v>
      </c>
      <c r="V13" s="187">
        <v>-195127.02318914418</v>
      </c>
      <c r="W13" s="187">
        <v>12099.0189754444</v>
      </c>
    </row>
    <row r="14" spans="1:23">
      <c r="A14" s="78"/>
      <c r="B14" s="76"/>
      <c r="C14" s="76" t="s">
        <v>59</v>
      </c>
      <c r="D14" s="191"/>
      <c r="E14" s="121">
        <v>3237408.4227966252</v>
      </c>
      <c r="F14" s="186">
        <v>2379293.4605945908</v>
      </c>
      <c r="G14" s="186">
        <v>2336001.3330937806</v>
      </c>
      <c r="H14" s="236">
        <v>7952703.2164849974</v>
      </c>
      <c r="I14" s="145">
        <v>3698338.4480960309</v>
      </c>
      <c r="J14" s="186">
        <v>1204820.2291730428</v>
      </c>
      <c r="K14" s="187">
        <v>2102516.7018920593</v>
      </c>
      <c r="L14" s="187">
        <v>7005675.3791611325</v>
      </c>
      <c r="M14" s="187">
        <v>14958378.59564613</v>
      </c>
      <c r="N14" s="185">
        <v>2211209.7924048132</v>
      </c>
      <c r="O14" s="186">
        <v>2340702.395841918</v>
      </c>
      <c r="P14" s="187">
        <v>2244688.656</v>
      </c>
      <c r="Q14" s="187">
        <v>6796600.8442467302</v>
      </c>
      <c r="R14" s="185">
        <v>2299573.3891597446</v>
      </c>
      <c r="S14" s="186">
        <v>2307575.719788101</v>
      </c>
      <c r="T14" s="187">
        <v>2623939.3719945676</v>
      </c>
      <c r="U14" s="187">
        <v>7231088.4809424132</v>
      </c>
      <c r="V14" s="187">
        <v>14027689.325189143</v>
      </c>
      <c r="W14" s="187">
        <v>28986068.420835271</v>
      </c>
    </row>
    <row r="15" spans="1:23">
      <c r="A15" s="20"/>
      <c r="B15" s="17" t="s">
        <v>102</v>
      </c>
      <c r="C15" s="17"/>
      <c r="D15" s="112"/>
      <c r="E15" s="121">
        <v>86336.321511421498</v>
      </c>
      <c r="F15" s="145">
        <v>37713.606241324</v>
      </c>
      <c r="G15" s="145">
        <v>33173.061978277314</v>
      </c>
      <c r="H15" s="235">
        <v>157222.9897310228</v>
      </c>
      <c r="I15" s="145">
        <v>46127.360219999995</v>
      </c>
      <c r="J15" s="145">
        <v>43784.918310000001</v>
      </c>
      <c r="K15" s="122">
        <v>42117.368800000004</v>
      </c>
      <c r="L15" s="122">
        <v>132029.64733000001</v>
      </c>
      <c r="M15" s="122">
        <v>289252.6370610228</v>
      </c>
      <c r="N15" s="121">
        <v>43898.058060000003</v>
      </c>
      <c r="O15" s="145">
        <v>47412.406620000002</v>
      </c>
      <c r="P15" s="122">
        <v>44370.286800000002</v>
      </c>
      <c r="Q15" s="122">
        <v>135680.75148000001</v>
      </c>
      <c r="R15" s="121">
        <v>47342.807359999999</v>
      </c>
      <c r="S15" s="145">
        <v>53587.355640000002</v>
      </c>
      <c r="T15" s="122">
        <v>73859.05485</v>
      </c>
      <c r="U15" s="122">
        <v>174789.21785000002</v>
      </c>
      <c r="V15" s="122">
        <v>310469.96932999999</v>
      </c>
      <c r="W15" s="122">
        <v>599722.6063910228</v>
      </c>
    </row>
    <row r="16" spans="1:23">
      <c r="A16" s="20"/>
      <c r="B16" s="17" t="s">
        <v>9</v>
      </c>
      <c r="C16" s="17"/>
      <c r="D16" s="112"/>
      <c r="E16" s="121">
        <v>211153.63699999999</v>
      </c>
      <c r="F16" s="145">
        <v>186898.24299999999</v>
      </c>
      <c r="G16" s="145">
        <v>155669.67600000001</v>
      </c>
      <c r="H16" s="235">
        <v>553721.55599999998</v>
      </c>
      <c r="I16" s="145">
        <v>201093.389</v>
      </c>
      <c r="J16" s="145">
        <v>202715.47200000001</v>
      </c>
      <c r="K16" s="122">
        <v>217786.628</v>
      </c>
      <c r="L16" s="122">
        <v>621595.48900000006</v>
      </c>
      <c r="M16" s="122">
        <v>1175317.0449999999</v>
      </c>
      <c r="N16" s="121">
        <v>198558.55</v>
      </c>
      <c r="O16" s="145">
        <v>200136.296</v>
      </c>
      <c r="P16" s="122">
        <v>222509.05799999999</v>
      </c>
      <c r="Q16" s="122">
        <v>621203.90399999998</v>
      </c>
      <c r="R16" s="121">
        <v>201823.383</v>
      </c>
      <c r="S16" s="145">
        <v>203418.70300000001</v>
      </c>
      <c r="T16" s="122">
        <v>239655.943</v>
      </c>
      <c r="U16" s="122">
        <v>644898.02899999998</v>
      </c>
      <c r="V16" s="122">
        <v>1266101.933</v>
      </c>
      <c r="W16" s="122">
        <v>2441418.9780000001</v>
      </c>
    </row>
    <row r="17" spans="1:23">
      <c r="A17" s="20"/>
      <c r="B17" s="17" t="s">
        <v>56</v>
      </c>
      <c r="C17" s="17"/>
      <c r="D17" s="112"/>
      <c r="E17" s="121">
        <v>5030.1369999999997</v>
      </c>
      <c r="F17" s="145">
        <v>5435.8770000000004</v>
      </c>
      <c r="G17" s="145">
        <v>5078.116</v>
      </c>
      <c r="H17" s="235">
        <v>15544.13</v>
      </c>
      <c r="I17" s="145">
        <v>5324.6019999999999</v>
      </c>
      <c r="J17" s="145">
        <v>5577.0879999999997</v>
      </c>
      <c r="K17" s="122">
        <v>11143.075999999999</v>
      </c>
      <c r="L17" s="122">
        <v>22044.765999999996</v>
      </c>
      <c r="M17" s="122">
        <v>37588.895999999993</v>
      </c>
      <c r="N17" s="121">
        <v>6149.8029999999999</v>
      </c>
      <c r="O17" s="145">
        <v>5187.1499999999996</v>
      </c>
      <c r="P17" s="122">
        <v>6854.46</v>
      </c>
      <c r="Q17" s="122">
        <v>18191.413</v>
      </c>
      <c r="R17" s="121">
        <v>4033.5819999999999</v>
      </c>
      <c r="S17" s="145">
        <v>5512.0959999999995</v>
      </c>
      <c r="T17" s="122">
        <v>22639.412</v>
      </c>
      <c r="U17" s="122">
        <v>32185.09</v>
      </c>
      <c r="V17" s="122">
        <v>50376.502999999997</v>
      </c>
      <c r="W17" s="122">
        <v>87965.39899999999</v>
      </c>
    </row>
    <row r="18" spans="1:23">
      <c r="A18" s="20"/>
      <c r="B18" s="76" t="s">
        <v>57</v>
      </c>
      <c r="C18" s="17"/>
      <c r="D18" s="112"/>
      <c r="E18" s="121">
        <v>50834.981449999992</v>
      </c>
      <c r="F18" s="145">
        <v>50629.321738607206</v>
      </c>
      <c r="G18" s="145">
        <v>53900.4682065905</v>
      </c>
      <c r="H18" s="235">
        <v>155364.77139519769</v>
      </c>
      <c r="I18" s="145">
        <v>51777.098649610292</v>
      </c>
      <c r="J18" s="145">
        <v>69467.006484440702</v>
      </c>
      <c r="K18" s="122">
        <v>50732.548169150999</v>
      </c>
      <c r="L18" s="122">
        <v>171976.65330320201</v>
      </c>
      <c r="M18" s="122">
        <v>327341.42469839973</v>
      </c>
      <c r="N18" s="121">
        <v>78277.650150000001</v>
      </c>
      <c r="O18" s="145">
        <v>101154.7815952313</v>
      </c>
      <c r="P18" s="122">
        <v>60816.636159460199</v>
      </c>
      <c r="Q18" s="122">
        <v>240249.0679046915</v>
      </c>
      <c r="R18" s="121">
        <v>67006.417345869588</v>
      </c>
      <c r="S18" s="145">
        <v>69731.90096877559</v>
      </c>
      <c r="T18" s="122">
        <v>58215.507265378699</v>
      </c>
      <c r="U18" s="122">
        <v>194953.82558002387</v>
      </c>
      <c r="V18" s="122">
        <v>435202.89348471537</v>
      </c>
      <c r="W18" s="122">
        <v>762544.3181831151</v>
      </c>
    </row>
    <row r="19" spans="1:23">
      <c r="A19" s="20"/>
      <c r="B19" s="17" t="s">
        <v>10</v>
      </c>
      <c r="C19" s="17"/>
      <c r="D19" s="112"/>
      <c r="E19" s="121">
        <v>73048.467300000004</v>
      </c>
      <c r="F19" s="145">
        <v>78594.936719999998</v>
      </c>
      <c r="G19" s="145">
        <v>83354.673930000004</v>
      </c>
      <c r="H19" s="235">
        <v>234998.07795000001</v>
      </c>
      <c r="I19" s="145">
        <v>70366.837029999995</v>
      </c>
      <c r="J19" s="145">
        <v>73199.16072</v>
      </c>
      <c r="K19" s="122">
        <v>67925.335179999995</v>
      </c>
      <c r="L19" s="122">
        <v>211491.33292999998</v>
      </c>
      <c r="M19" s="122">
        <v>446489.41087999998</v>
      </c>
      <c r="N19" s="121">
        <v>84236.621320000006</v>
      </c>
      <c r="O19" s="145">
        <v>75062.975550000003</v>
      </c>
      <c r="P19" s="122">
        <v>75627.742790000004</v>
      </c>
      <c r="Q19" s="122">
        <v>234927.33966</v>
      </c>
      <c r="R19" s="121">
        <v>67079.079280000005</v>
      </c>
      <c r="S19" s="145">
        <v>69560.505999999994</v>
      </c>
      <c r="T19" s="122">
        <v>83467.008829999992</v>
      </c>
      <c r="U19" s="122">
        <v>220106.59411000001</v>
      </c>
      <c r="V19" s="122">
        <v>455033.93377</v>
      </c>
      <c r="W19" s="122">
        <v>901523.34464999998</v>
      </c>
    </row>
    <row r="20" spans="1:23">
      <c r="A20" s="20"/>
      <c r="B20" s="17" t="s">
        <v>11</v>
      </c>
      <c r="C20" s="17"/>
      <c r="D20" s="112"/>
      <c r="E20" s="121">
        <v>102768.92903857851</v>
      </c>
      <c r="F20" s="145">
        <v>87047.572678676006</v>
      </c>
      <c r="G20" s="145">
        <v>94784.16652720001</v>
      </c>
      <c r="H20" s="235">
        <v>284600.66824445454</v>
      </c>
      <c r="I20" s="145">
        <v>160029.64580999999</v>
      </c>
      <c r="J20" s="145">
        <v>88873.760250000007</v>
      </c>
      <c r="K20" s="122">
        <v>87684.849610000005</v>
      </c>
      <c r="L20" s="122">
        <v>336588.25566999998</v>
      </c>
      <c r="M20" s="122">
        <v>621188.92391445453</v>
      </c>
      <c r="N20" s="121">
        <v>98561.982340000002</v>
      </c>
      <c r="O20" s="145">
        <v>93559.944530000008</v>
      </c>
      <c r="P20" s="122">
        <v>104959.02373999999</v>
      </c>
      <c r="Q20" s="122">
        <v>297080.95061</v>
      </c>
      <c r="R20" s="121">
        <v>75376.40668</v>
      </c>
      <c r="S20" s="145">
        <v>92457.165359999999</v>
      </c>
      <c r="T20" s="122">
        <v>126398.86601</v>
      </c>
      <c r="U20" s="122">
        <v>294232.43805</v>
      </c>
      <c r="V20" s="122">
        <v>591313.38865999994</v>
      </c>
      <c r="W20" s="122">
        <v>1212502.3125744546</v>
      </c>
    </row>
    <row r="21" spans="1:23">
      <c r="A21" s="20"/>
      <c r="B21" s="17"/>
      <c r="C21" s="17"/>
      <c r="D21" s="167"/>
      <c r="E21" s="123"/>
      <c r="F21" s="45"/>
      <c r="G21" s="45"/>
      <c r="H21" s="237"/>
      <c r="I21" s="45"/>
      <c r="J21" s="45"/>
      <c r="K21" s="124"/>
      <c r="L21" s="124"/>
      <c r="M21" s="124"/>
      <c r="N21" s="123"/>
      <c r="O21" s="45"/>
      <c r="P21" s="124"/>
      <c r="Q21" s="124"/>
      <c r="R21" s="123"/>
      <c r="S21" s="45"/>
      <c r="T21" s="124"/>
      <c r="U21" s="124"/>
      <c r="V21" s="124"/>
      <c r="W21" s="124"/>
    </row>
    <row r="22" spans="1:23">
      <c r="A22" s="20" t="s">
        <v>12</v>
      </c>
      <c r="B22" s="17"/>
      <c r="C22" s="17"/>
      <c r="D22" s="112"/>
      <c r="E22" s="121">
        <v>2413659.7546000001</v>
      </c>
      <c r="F22" s="145">
        <v>2300971.7672799998</v>
      </c>
      <c r="G22" s="145">
        <v>2782700.0895799999</v>
      </c>
      <c r="H22" s="235">
        <v>7497331.6114599993</v>
      </c>
      <c r="I22" s="145">
        <v>2565125.8532799999</v>
      </c>
      <c r="J22" s="145">
        <v>2553482.9005</v>
      </c>
      <c r="K22" s="122">
        <v>2693150.6478800005</v>
      </c>
      <c r="L22" s="122">
        <v>7811759.40166</v>
      </c>
      <c r="M22" s="122">
        <v>15309091.013119997</v>
      </c>
      <c r="N22" s="121">
        <v>2735351.6300400007</v>
      </c>
      <c r="O22" s="145">
        <v>2668800.4437200003</v>
      </c>
      <c r="P22" s="122">
        <v>3137705.9035700001</v>
      </c>
      <c r="Q22" s="122">
        <v>8541857.9773300011</v>
      </c>
      <c r="R22" s="121">
        <v>2543707.5555200004</v>
      </c>
      <c r="S22" s="145">
        <v>2642201.6569600003</v>
      </c>
      <c r="T22" s="122">
        <v>3976291.2858600002</v>
      </c>
      <c r="U22" s="122">
        <v>9162200.4983399995</v>
      </c>
      <c r="V22" s="122">
        <v>17704058.475669999</v>
      </c>
      <c r="W22" s="122">
        <v>33013149.488790002</v>
      </c>
    </row>
    <row r="23" spans="1:23">
      <c r="A23" s="20"/>
      <c r="B23" s="17" t="s">
        <v>13</v>
      </c>
      <c r="C23" s="17"/>
      <c r="D23" s="112"/>
      <c r="E23" s="121">
        <v>609078.97224999999</v>
      </c>
      <c r="F23" s="145">
        <v>578825.77951999998</v>
      </c>
      <c r="G23" s="145">
        <v>767008.71794</v>
      </c>
      <c r="H23" s="235">
        <v>1954913.4697099999</v>
      </c>
      <c r="I23" s="145">
        <v>599679.88425999996</v>
      </c>
      <c r="J23" s="145">
        <v>591949.59331999999</v>
      </c>
      <c r="K23" s="122">
        <v>755690.59299999999</v>
      </c>
      <c r="L23" s="122">
        <v>1947320.0705800001</v>
      </c>
      <c r="M23" s="122">
        <v>3902233.5402899999</v>
      </c>
      <c r="N23" s="121">
        <v>585777.50667999999</v>
      </c>
      <c r="O23" s="145">
        <v>599975.73421000002</v>
      </c>
      <c r="P23" s="122">
        <v>776007.77827999997</v>
      </c>
      <c r="Q23" s="122">
        <v>1961761.01917</v>
      </c>
      <c r="R23" s="121">
        <v>593087.60212000005</v>
      </c>
      <c r="S23" s="145">
        <v>625134.3865599999</v>
      </c>
      <c r="T23" s="122">
        <v>844918.26786000002</v>
      </c>
      <c r="U23" s="122">
        <v>2063140.25654</v>
      </c>
      <c r="V23" s="122">
        <v>4024901.2757099997</v>
      </c>
      <c r="W23" s="122">
        <v>7927134.8159999996</v>
      </c>
    </row>
    <row r="24" spans="1:23">
      <c r="A24" s="20"/>
      <c r="B24" s="17" t="s">
        <v>14</v>
      </c>
      <c r="C24" s="17"/>
      <c r="D24" s="112"/>
      <c r="E24" s="121">
        <v>186122.73330000002</v>
      </c>
      <c r="F24" s="145">
        <v>210848.85171999998</v>
      </c>
      <c r="G24" s="145">
        <v>279100.23426</v>
      </c>
      <c r="H24" s="235">
        <v>676071.81927999994</v>
      </c>
      <c r="I24" s="145">
        <v>241508.10759999999</v>
      </c>
      <c r="J24" s="145">
        <v>265197.89314</v>
      </c>
      <c r="K24" s="122">
        <v>255356.22284</v>
      </c>
      <c r="L24" s="122">
        <v>762062.22357999999</v>
      </c>
      <c r="M24" s="122">
        <v>1438134.0428599999</v>
      </c>
      <c r="N24" s="121">
        <v>268353.47821999999</v>
      </c>
      <c r="O24" s="145">
        <v>296320.16671000002</v>
      </c>
      <c r="P24" s="122">
        <v>303285.31296000001</v>
      </c>
      <c r="Q24" s="122">
        <v>867958.95788999996</v>
      </c>
      <c r="R24" s="121">
        <v>258407.80347999997</v>
      </c>
      <c r="S24" s="145">
        <v>288625.38240000006</v>
      </c>
      <c r="T24" s="122">
        <v>649454.07629999996</v>
      </c>
      <c r="U24" s="122">
        <v>1196487.2621800001</v>
      </c>
      <c r="V24" s="122">
        <v>2064446.22007</v>
      </c>
      <c r="W24" s="122">
        <v>3502580.2629300002</v>
      </c>
    </row>
    <row r="25" spans="1:23">
      <c r="A25" s="20"/>
      <c r="B25" s="17" t="s">
        <v>15</v>
      </c>
      <c r="C25" s="17"/>
      <c r="D25" s="112"/>
      <c r="E25" s="121">
        <v>333310.02669999999</v>
      </c>
      <c r="F25" s="145">
        <v>48022.317039999994</v>
      </c>
      <c r="G25" s="145">
        <v>129576.55775000001</v>
      </c>
      <c r="H25" s="235">
        <v>510908.90148999996</v>
      </c>
      <c r="I25" s="145">
        <v>43520.15393</v>
      </c>
      <c r="J25" s="145">
        <v>74581.375820000001</v>
      </c>
      <c r="K25" s="122">
        <v>-30593.856250000004</v>
      </c>
      <c r="L25" s="122">
        <v>87507.673500000004</v>
      </c>
      <c r="M25" s="122">
        <v>598416.57498999999</v>
      </c>
      <c r="N25" s="121">
        <v>268221.08763000002</v>
      </c>
      <c r="O25" s="145">
        <v>38016.42065</v>
      </c>
      <c r="P25" s="122">
        <v>289544.09535000002</v>
      </c>
      <c r="Q25" s="122">
        <v>595781.60363000003</v>
      </c>
      <c r="R25" s="121">
        <v>39677.034480000002</v>
      </c>
      <c r="S25" s="145">
        <v>10376.431519999998</v>
      </c>
      <c r="T25" s="122">
        <v>20888.950659999999</v>
      </c>
      <c r="U25" s="122">
        <v>70942.416660000003</v>
      </c>
      <c r="V25" s="122">
        <v>666724.02029000001</v>
      </c>
      <c r="W25" s="122">
        <v>1265140.59528</v>
      </c>
    </row>
    <row r="26" spans="1:23">
      <c r="A26" s="20"/>
      <c r="B26" s="17" t="s">
        <v>58</v>
      </c>
      <c r="C26" s="17"/>
      <c r="D26" s="112"/>
      <c r="E26" s="121">
        <v>755908.63269999996</v>
      </c>
      <c r="F26" s="145">
        <v>953585.78096</v>
      </c>
      <c r="G26" s="145">
        <v>957658.69556000002</v>
      </c>
      <c r="H26" s="235">
        <v>2667153.10922</v>
      </c>
      <c r="I26" s="145">
        <v>1156402.13063</v>
      </c>
      <c r="J26" s="145">
        <v>1047958.24966</v>
      </c>
      <c r="K26" s="122">
        <v>1181735.34329</v>
      </c>
      <c r="L26" s="122">
        <v>3386095.72358</v>
      </c>
      <c r="M26" s="122">
        <v>6053248.8328</v>
      </c>
      <c r="N26" s="121">
        <v>1068881.4669600001</v>
      </c>
      <c r="O26" s="145">
        <v>1196362.50566</v>
      </c>
      <c r="P26" s="122">
        <v>1240399.78409</v>
      </c>
      <c r="Q26" s="122">
        <v>3505643.7567100003</v>
      </c>
      <c r="R26" s="121">
        <v>1119893.9321600001</v>
      </c>
      <c r="S26" s="145">
        <v>1194325.34608</v>
      </c>
      <c r="T26" s="122">
        <v>1851714.1458700001</v>
      </c>
      <c r="U26" s="122">
        <v>4165933.42411</v>
      </c>
      <c r="V26" s="122">
        <v>7671577.1808200004</v>
      </c>
      <c r="W26" s="122">
        <v>13724826.01362</v>
      </c>
    </row>
    <row r="27" spans="1:23">
      <c r="A27" s="20"/>
      <c r="B27" s="17" t="s">
        <v>60</v>
      </c>
      <c r="C27" s="17"/>
      <c r="D27" s="112"/>
      <c r="E27" s="121">
        <v>527482.25994999998</v>
      </c>
      <c r="F27" s="145">
        <v>503216.57504000003</v>
      </c>
      <c r="G27" s="145">
        <v>645144.27206999995</v>
      </c>
      <c r="H27" s="235">
        <v>1675843.1070599998</v>
      </c>
      <c r="I27" s="145">
        <v>518865.549</v>
      </c>
      <c r="J27" s="145">
        <v>572020.62105000007</v>
      </c>
      <c r="K27" s="122">
        <v>526827.41799999995</v>
      </c>
      <c r="L27" s="122">
        <v>1617713.5880499999</v>
      </c>
      <c r="M27" s="122">
        <v>3293556.6951099997</v>
      </c>
      <c r="N27" s="121">
        <v>530847.49254999997</v>
      </c>
      <c r="O27" s="145">
        <v>533818.38199999998</v>
      </c>
      <c r="P27" s="122">
        <v>527576.42000000004</v>
      </c>
      <c r="Q27" s="122">
        <v>1592242.2945499998</v>
      </c>
      <c r="R27" s="121">
        <v>531271.48499999999</v>
      </c>
      <c r="S27" s="145">
        <v>520537.52239999996</v>
      </c>
      <c r="T27" s="122">
        <v>588763.71595999994</v>
      </c>
      <c r="U27" s="122">
        <v>1640572.7233599999</v>
      </c>
      <c r="V27" s="122">
        <v>3232815.0179099999</v>
      </c>
      <c r="W27" s="122">
        <v>6526371.7130199997</v>
      </c>
    </row>
    <row r="28" spans="1:23">
      <c r="A28" s="20"/>
      <c r="B28" s="17" t="s">
        <v>16</v>
      </c>
      <c r="C28" s="17"/>
      <c r="D28" s="112"/>
      <c r="E28" s="121">
        <v>1757.1297</v>
      </c>
      <c r="F28" s="145">
        <v>6472.4629999999997</v>
      </c>
      <c r="G28" s="145">
        <v>4211.6120000000001</v>
      </c>
      <c r="H28" s="235">
        <v>12441.204699999998</v>
      </c>
      <c r="I28" s="145">
        <v>5150.0278600000001</v>
      </c>
      <c r="J28" s="145">
        <v>1775.16751</v>
      </c>
      <c r="K28" s="122">
        <v>4134.9269999999997</v>
      </c>
      <c r="L28" s="122">
        <v>11060.122370000001</v>
      </c>
      <c r="M28" s="122">
        <v>23501.327069999999</v>
      </c>
      <c r="N28" s="121">
        <v>13270.598</v>
      </c>
      <c r="O28" s="145">
        <v>4307.2344899999998</v>
      </c>
      <c r="P28" s="122">
        <v>892.51288999999997</v>
      </c>
      <c r="Q28" s="122">
        <v>18470.345379999999</v>
      </c>
      <c r="R28" s="121">
        <v>1369.6982800000001</v>
      </c>
      <c r="S28" s="145">
        <v>3202.5880000000002</v>
      </c>
      <c r="T28" s="122">
        <v>20552.129209999999</v>
      </c>
      <c r="U28" s="122">
        <v>25124.415489999999</v>
      </c>
      <c r="V28" s="122">
        <v>43594.760869999998</v>
      </c>
      <c r="W28" s="122">
        <v>67096.087939999998</v>
      </c>
    </row>
    <row r="29" spans="1:23">
      <c r="A29" s="20"/>
      <c r="B29" s="17"/>
      <c r="C29" s="17"/>
      <c r="D29" s="112"/>
      <c r="E29" s="121"/>
      <c r="F29" s="145"/>
      <c r="G29" s="145"/>
      <c r="H29" s="235"/>
      <c r="I29" s="145"/>
      <c r="J29" s="145"/>
      <c r="K29" s="122"/>
      <c r="L29" s="122"/>
      <c r="M29" s="122"/>
      <c r="N29" s="121"/>
      <c r="O29" s="145"/>
      <c r="P29" s="122"/>
      <c r="Q29" s="122"/>
      <c r="R29" s="121"/>
      <c r="S29" s="145"/>
      <c r="T29" s="122"/>
      <c r="U29" s="122"/>
      <c r="V29" s="122"/>
      <c r="W29" s="122"/>
    </row>
    <row r="30" spans="1:23">
      <c r="A30" s="22" t="s">
        <v>17</v>
      </c>
      <c r="B30" s="23"/>
      <c r="C30" s="23"/>
      <c r="D30" s="112"/>
      <c r="E30" s="121">
        <v>1415739.4986999994</v>
      </c>
      <c r="F30" s="145">
        <v>576818.12009860715</v>
      </c>
      <c r="G30" s="145">
        <v>41546.904872785322</v>
      </c>
      <c r="H30" s="235">
        <v>2034104.5236713933</v>
      </c>
      <c r="I30" s="145">
        <v>1731883.9514296097</v>
      </c>
      <c r="J30" s="145">
        <v>-841696.8047355595</v>
      </c>
      <c r="K30" s="122">
        <v>-170599.70812084945</v>
      </c>
      <c r="L30" s="122">
        <v>719587.43857320305</v>
      </c>
      <c r="M30" s="122">
        <v>2753691.9622445982</v>
      </c>
      <c r="N30" s="121">
        <v>-239490.21916999947</v>
      </c>
      <c r="O30" s="145">
        <v>219248.3155752304</v>
      </c>
      <c r="P30" s="122">
        <v>-388552.57008053968</v>
      </c>
      <c r="Q30" s="122">
        <v>-408794.47367530875</v>
      </c>
      <c r="R30" s="121">
        <v>212335.42714586994</v>
      </c>
      <c r="S30" s="145">
        <v>175377.63400877407</v>
      </c>
      <c r="T30" s="122">
        <v>-741916.13990462245</v>
      </c>
      <c r="U30" s="122">
        <v>-354203.07874997705</v>
      </c>
      <c r="V30" s="122">
        <v>-762997.55242528394</v>
      </c>
      <c r="W30" s="122">
        <v>1990694.4098193012</v>
      </c>
    </row>
    <row r="31" spans="1:23">
      <c r="A31" s="20"/>
      <c r="B31" s="17"/>
      <c r="C31" s="17"/>
      <c r="D31" s="112"/>
      <c r="E31" s="121"/>
      <c r="F31" s="145"/>
      <c r="G31" s="145"/>
      <c r="H31" s="235"/>
      <c r="I31" s="145"/>
      <c r="J31" s="145"/>
      <c r="K31" s="122"/>
      <c r="L31" s="122"/>
      <c r="M31" s="122"/>
      <c r="N31" s="121"/>
      <c r="O31" s="145"/>
      <c r="P31" s="122"/>
      <c r="Q31" s="122"/>
      <c r="R31" s="121"/>
      <c r="S31" s="145"/>
      <c r="T31" s="122"/>
      <c r="U31" s="122"/>
      <c r="V31" s="122"/>
      <c r="W31" s="122"/>
    </row>
    <row r="32" spans="1:23">
      <c r="A32" s="19" t="s">
        <v>18</v>
      </c>
      <c r="B32" s="17"/>
      <c r="C32" s="17"/>
      <c r="D32" s="112"/>
      <c r="E32" s="121"/>
      <c r="F32" s="145"/>
      <c r="G32" s="145"/>
      <c r="H32" s="235"/>
      <c r="I32" s="145"/>
      <c r="J32" s="145"/>
      <c r="K32" s="122"/>
      <c r="L32" s="122"/>
      <c r="M32" s="122"/>
      <c r="N32" s="121"/>
      <c r="O32" s="145"/>
      <c r="P32" s="122"/>
      <c r="Q32" s="122"/>
      <c r="R32" s="121"/>
      <c r="S32" s="145"/>
      <c r="T32" s="122"/>
      <c r="U32" s="122"/>
      <c r="V32" s="122"/>
      <c r="W32" s="122"/>
    </row>
    <row r="33" spans="1:25">
      <c r="A33" s="20" t="s">
        <v>19</v>
      </c>
      <c r="B33" s="17"/>
      <c r="C33" s="17"/>
      <c r="D33" s="112"/>
      <c r="E33" s="121">
        <v>289715.83364999999</v>
      </c>
      <c r="F33" s="145">
        <v>379325.76155999996</v>
      </c>
      <c r="G33" s="145">
        <v>539725.64451999997</v>
      </c>
      <c r="H33" s="235">
        <v>1208767.23973</v>
      </c>
      <c r="I33" s="145">
        <v>479209.33642000001</v>
      </c>
      <c r="J33" s="145">
        <v>528192.99177999992</v>
      </c>
      <c r="K33" s="122">
        <v>546237.84580999997</v>
      </c>
      <c r="L33" s="122">
        <v>1553640.17401</v>
      </c>
      <c r="M33" s="122">
        <v>2762407.4137400002</v>
      </c>
      <c r="N33" s="121">
        <v>503585.76232999994</v>
      </c>
      <c r="O33" s="145">
        <v>508713.12076000008</v>
      </c>
      <c r="P33" s="122">
        <v>491441.14622999995</v>
      </c>
      <c r="Q33" s="122">
        <v>1503740.02932</v>
      </c>
      <c r="R33" s="121">
        <v>549696.47248</v>
      </c>
      <c r="S33" s="145">
        <v>570489.41972000012</v>
      </c>
      <c r="T33" s="122">
        <v>1199760.7565899999</v>
      </c>
      <c r="U33" s="122">
        <v>2319946.64879</v>
      </c>
      <c r="V33" s="122">
        <v>3823686.6781099997</v>
      </c>
      <c r="W33" s="122">
        <v>6586094.0918500004</v>
      </c>
    </row>
    <row r="34" spans="1:25">
      <c r="A34" s="20"/>
      <c r="B34" s="17" t="s">
        <v>20</v>
      </c>
      <c r="C34" s="17"/>
      <c r="D34" s="112"/>
      <c r="E34" s="121">
        <v>1753.69</v>
      </c>
      <c r="F34" s="145">
        <v>1041.979</v>
      </c>
      <c r="G34" s="145">
        <v>3986.1210000000001</v>
      </c>
      <c r="H34" s="235">
        <v>6781.79</v>
      </c>
      <c r="I34" s="145">
        <v>3696.0529999999999</v>
      </c>
      <c r="J34" s="145">
        <v>1305.6030000000001</v>
      </c>
      <c r="K34" s="122">
        <v>2772.0349999999999</v>
      </c>
      <c r="L34" s="122">
        <v>7773.6909999999998</v>
      </c>
      <c r="M34" s="122">
        <v>14555.481</v>
      </c>
      <c r="N34" s="121">
        <v>2060.4009999999998</v>
      </c>
      <c r="O34" s="145">
        <v>3590.4209999999998</v>
      </c>
      <c r="P34" s="122">
        <v>2990.0190000000002</v>
      </c>
      <c r="Q34" s="122">
        <v>8640.8410000000003</v>
      </c>
      <c r="R34" s="121">
        <v>3102.5827999999997</v>
      </c>
      <c r="S34" s="145">
        <v>1893.66444</v>
      </c>
      <c r="T34" s="122">
        <v>8553.4760000000006</v>
      </c>
      <c r="U34" s="122">
        <v>13549.723239999999</v>
      </c>
      <c r="V34" s="122">
        <v>22190.56424</v>
      </c>
      <c r="W34" s="122">
        <v>36746.045239999999</v>
      </c>
    </row>
    <row r="35" spans="1:25">
      <c r="A35" s="20"/>
      <c r="B35" s="17" t="s">
        <v>21</v>
      </c>
      <c r="C35" s="17"/>
      <c r="D35" s="112"/>
      <c r="E35" s="121">
        <v>110167.27365</v>
      </c>
      <c r="F35" s="145">
        <v>209824.59156</v>
      </c>
      <c r="G35" s="145">
        <v>291438.83752</v>
      </c>
      <c r="H35" s="235">
        <v>611430.70273000002</v>
      </c>
      <c r="I35" s="145">
        <v>263115.79342</v>
      </c>
      <c r="J35" s="145">
        <v>248814.48978</v>
      </c>
      <c r="K35" s="122">
        <v>299849.42381000001</v>
      </c>
      <c r="L35" s="122">
        <v>811779.70701000001</v>
      </c>
      <c r="M35" s="122">
        <v>1423210.40974</v>
      </c>
      <c r="N35" s="121">
        <v>277355.40732999996</v>
      </c>
      <c r="O35" s="145">
        <v>266143.07276000001</v>
      </c>
      <c r="P35" s="122">
        <v>259183.96823</v>
      </c>
      <c r="Q35" s="122">
        <v>802682.44831999997</v>
      </c>
      <c r="R35" s="121">
        <v>315254.72928000003</v>
      </c>
      <c r="S35" s="145">
        <v>298250.25916000002</v>
      </c>
      <c r="T35" s="122">
        <v>728410.93158999993</v>
      </c>
      <c r="U35" s="122">
        <v>1341915.9200299999</v>
      </c>
      <c r="V35" s="122">
        <v>2144598.3683500001</v>
      </c>
      <c r="W35" s="122">
        <v>3567808.7780900002</v>
      </c>
    </row>
    <row r="36" spans="1:25">
      <c r="A36" s="20"/>
      <c r="B36" s="17" t="s">
        <v>22</v>
      </c>
      <c r="C36" s="17"/>
      <c r="D36" s="112"/>
      <c r="E36" s="121">
        <v>181302.25</v>
      </c>
      <c r="F36" s="145">
        <v>170543.14899999998</v>
      </c>
      <c r="G36" s="145">
        <v>252272.92800000001</v>
      </c>
      <c r="H36" s="235">
        <v>604118.32700000005</v>
      </c>
      <c r="I36" s="145">
        <v>219789.59599999999</v>
      </c>
      <c r="J36" s="145">
        <v>280684.10499999998</v>
      </c>
      <c r="K36" s="122">
        <v>249160.45699999999</v>
      </c>
      <c r="L36" s="122">
        <v>749634.15800000005</v>
      </c>
      <c r="M36" s="122">
        <v>1353752.4850000001</v>
      </c>
      <c r="N36" s="121">
        <v>228290.75599999999</v>
      </c>
      <c r="O36" s="145">
        <v>246160.46900000001</v>
      </c>
      <c r="P36" s="122">
        <v>235247.19699999999</v>
      </c>
      <c r="Q36" s="122">
        <v>709698.42200000002</v>
      </c>
      <c r="R36" s="121">
        <v>237544.326</v>
      </c>
      <c r="S36" s="145">
        <v>274132.82500000001</v>
      </c>
      <c r="T36" s="122">
        <v>479903.30099999998</v>
      </c>
      <c r="U36" s="122">
        <v>991580.45200000005</v>
      </c>
      <c r="V36" s="122">
        <v>1701278.8740000001</v>
      </c>
      <c r="W36" s="122">
        <v>3055031.3590000002</v>
      </c>
    </row>
    <row r="37" spans="1:25">
      <c r="A37" s="20"/>
      <c r="B37" s="17"/>
      <c r="C37" s="17"/>
      <c r="D37" s="112"/>
      <c r="E37" s="121"/>
      <c r="F37" s="145"/>
      <c r="G37" s="145"/>
      <c r="H37" s="235"/>
      <c r="I37" s="145"/>
      <c r="J37" s="145"/>
      <c r="K37" s="122"/>
      <c r="L37" s="122"/>
      <c r="M37" s="122"/>
      <c r="N37" s="121"/>
      <c r="O37" s="145"/>
      <c r="P37" s="122"/>
      <c r="Q37" s="122"/>
      <c r="R37" s="121"/>
      <c r="S37" s="145"/>
      <c r="T37" s="122"/>
      <c r="U37" s="122"/>
      <c r="V37" s="122"/>
      <c r="W37" s="122"/>
    </row>
    <row r="38" spans="1:25">
      <c r="A38" s="24" t="s">
        <v>61</v>
      </c>
      <c r="B38" s="25"/>
      <c r="C38" s="25"/>
      <c r="D38" s="114"/>
      <c r="E38" s="125">
        <v>3831152.9432999995</v>
      </c>
      <c r="F38" s="146">
        <v>2878831.8663786068</v>
      </c>
      <c r="G38" s="146">
        <v>2828233.115452785</v>
      </c>
      <c r="H38" s="238">
        <v>9538217.9251313917</v>
      </c>
      <c r="I38" s="146">
        <v>4300705.8577096099</v>
      </c>
      <c r="J38" s="146">
        <v>1713091.6987644404</v>
      </c>
      <c r="K38" s="126">
        <v>2525322.9747591512</v>
      </c>
      <c r="L38" s="126">
        <v>8539120.5312332027</v>
      </c>
      <c r="M38" s="126">
        <v>18077338.456364594</v>
      </c>
      <c r="N38" s="125">
        <v>2497921.8118700013</v>
      </c>
      <c r="O38" s="146">
        <v>2891639.1802952308</v>
      </c>
      <c r="P38" s="126">
        <v>2752143.3524894603</v>
      </c>
      <c r="Q38" s="126">
        <v>8141704.3446546923</v>
      </c>
      <c r="R38" s="125">
        <v>2759145.5654658703</v>
      </c>
      <c r="S38" s="146">
        <v>2819472.9554087743</v>
      </c>
      <c r="T38" s="126">
        <v>3242928.6219553775</v>
      </c>
      <c r="U38" s="126">
        <v>8821547.1428300217</v>
      </c>
      <c r="V38" s="126">
        <v>16963251.487484716</v>
      </c>
      <c r="W38" s="126">
        <v>35040589.943849303</v>
      </c>
    </row>
    <row r="39" spans="1:25">
      <c r="A39" s="24" t="s">
        <v>62</v>
      </c>
      <c r="B39" s="25"/>
      <c r="C39" s="25"/>
      <c r="D39" s="114"/>
      <c r="E39" s="125">
        <v>2705129.27825</v>
      </c>
      <c r="F39" s="146">
        <v>2681339.5078400001</v>
      </c>
      <c r="G39" s="146">
        <v>3326411.8550999998</v>
      </c>
      <c r="H39" s="238">
        <v>8712880.6411899999</v>
      </c>
      <c r="I39" s="146">
        <v>3048031.2426999998</v>
      </c>
      <c r="J39" s="146">
        <v>3082981.4952799999</v>
      </c>
      <c r="K39" s="126">
        <v>3242160.5286900005</v>
      </c>
      <c r="L39" s="126">
        <v>9373173.2666699998</v>
      </c>
      <c r="M39" s="126">
        <v>18086053.907859996</v>
      </c>
      <c r="N39" s="125">
        <v>3240997.7933700006</v>
      </c>
      <c r="O39" s="146">
        <v>3181103.9854800003</v>
      </c>
      <c r="P39" s="126">
        <v>3632137.0688</v>
      </c>
      <c r="Q39" s="126">
        <v>10054238.847650001</v>
      </c>
      <c r="R39" s="125">
        <v>3096506.6108000004</v>
      </c>
      <c r="S39" s="146">
        <v>3214584.7411200004</v>
      </c>
      <c r="T39" s="126">
        <v>5184605.5184500003</v>
      </c>
      <c r="U39" s="126">
        <v>11495696.870369999</v>
      </c>
      <c r="V39" s="126">
        <v>21549935.71802</v>
      </c>
      <c r="W39" s="126">
        <v>39635989.625880003</v>
      </c>
      <c r="Y39" s="265"/>
    </row>
    <row r="40" spans="1:25">
      <c r="A40" s="24" t="s">
        <v>23</v>
      </c>
      <c r="B40" s="25"/>
      <c r="C40" s="25"/>
      <c r="D40" s="114"/>
      <c r="E40" s="125">
        <v>1126023.6650499995</v>
      </c>
      <c r="F40" s="146">
        <v>197492.35853860667</v>
      </c>
      <c r="G40" s="146">
        <v>-498178.73964721477</v>
      </c>
      <c r="H40" s="238">
        <v>825337.28394139186</v>
      </c>
      <c r="I40" s="146">
        <v>1252674.6150096101</v>
      </c>
      <c r="J40" s="231">
        <v>-1369889.7965155595</v>
      </c>
      <c r="K40" s="157">
        <v>-716837.5539308493</v>
      </c>
      <c r="L40" s="157">
        <v>-834052.73543679714</v>
      </c>
      <c r="M40" s="157">
        <v>-8715.4514954015613</v>
      </c>
      <c r="N40" s="247">
        <v>-743075.9814999993</v>
      </c>
      <c r="O40" s="231">
        <v>-289464.80518476944</v>
      </c>
      <c r="P40" s="157">
        <v>-879993.71631053975</v>
      </c>
      <c r="Q40" s="157">
        <v>-1912534.5029953085</v>
      </c>
      <c r="R40" s="247">
        <v>-337361.04533413006</v>
      </c>
      <c r="S40" s="231">
        <v>-395111.78571122605</v>
      </c>
      <c r="T40" s="157">
        <v>-1941676.8964946228</v>
      </c>
      <c r="U40" s="157">
        <v>-2674149.7275399771</v>
      </c>
      <c r="V40" s="157">
        <v>-4586684.2305352837</v>
      </c>
      <c r="W40" s="157">
        <v>-4595399.6820307001</v>
      </c>
    </row>
    <row r="41" spans="1:25">
      <c r="A41" s="27"/>
      <c r="B41" s="28"/>
      <c r="C41" s="28"/>
      <c r="D41" s="209"/>
      <c r="E41" s="127"/>
      <c r="F41" s="147"/>
      <c r="G41" s="147"/>
      <c r="H41" s="239"/>
      <c r="I41" s="147"/>
      <c r="J41" s="147"/>
      <c r="K41" s="128"/>
      <c r="L41" s="128"/>
      <c r="M41" s="128"/>
      <c r="N41" s="127"/>
      <c r="O41" s="147"/>
      <c r="P41" s="128"/>
      <c r="Q41" s="128"/>
      <c r="R41" s="127"/>
      <c r="S41" s="147"/>
      <c r="T41" s="128"/>
      <c r="U41" s="128"/>
      <c r="V41" s="128"/>
      <c r="W41" s="128"/>
    </row>
    <row r="42" spans="1:25">
      <c r="A42" s="19" t="s">
        <v>24</v>
      </c>
      <c r="B42" s="17"/>
      <c r="C42" s="17"/>
      <c r="D42" s="167"/>
      <c r="E42" s="123"/>
      <c r="F42" s="45"/>
      <c r="G42" s="45"/>
      <c r="H42" s="237"/>
      <c r="I42" s="45"/>
      <c r="J42" s="45"/>
      <c r="K42" s="124"/>
      <c r="L42" s="124"/>
      <c r="M42" s="124"/>
      <c r="N42" s="123"/>
      <c r="O42" s="45"/>
      <c r="P42" s="124"/>
      <c r="Q42" s="124"/>
      <c r="R42" s="123"/>
      <c r="S42" s="45"/>
      <c r="T42" s="124"/>
      <c r="U42" s="124"/>
      <c r="V42" s="124"/>
      <c r="W42" s="124"/>
    </row>
    <row r="43" spans="1:25">
      <c r="A43" s="19"/>
      <c r="B43" s="17"/>
      <c r="C43" s="17"/>
      <c r="D43" s="167"/>
      <c r="E43" s="123"/>
      <c r="F43" s="45"/>
      <c r="G43" s="45"/>
      <c r="H43" s="237"/>
      <c r="I43" s="45"/>
      <c r="J43" s="45"/>
      <c r="K43" s="124"/>
      <c r="L43" s="124"/>
      <c r="M43" s="124"/>
      <c r="N43" s="123"/>
      <c r="O43" s="45"/>
      <c r="P43" s="124"/>
      <c r="Q43" s="124"/>
      <c r="R43" s="123"/>
      <c r="S43" s="45"/>
      <c r="T43" s="124"/>
      <c r="U43" s="124"/>
      <c r="V43" s="124"/>
      <c r="W43" s="124"/>
    </row>
    <row r="44" spans="1:25">
      <c r="A44" s="20" t="s">
        <v>25</v>
      </c>
      <c r="B44" s="17"/>
      <c r="C44" s="17"/>
      <c r="D44" s="112"/>
      <c r="E44" s="121">
        <v>1989843.4490999996</v>
      </c>
      <c r="F44" s="148">
        <v>-66190.471541392792</v>
      </c>
      <c r="G44" s="148">
        <v>-645941.32252721384</v>
      </c>
      <c r="H44" s="21">
        <v>1277711.6550313937</v>
      </c>
      <c r="I44" s="145">
        <v>1819791.3495496102</v>
      </c>
      <c r="J44" s="148">
        <v>-455600.70536555932</v>
      </c>
      <c r="K44" s="112">
        <v>1358565.2041191508</v>
      </c>
      <c r="L44" s="112">
        <v>2722755.8483032016</v>
      </c>
      <c r="M44" s="112">
        <v>4000467.503334594</v>
      </c>
      <c r="N44" s="111">
        <v>-1037175.41674</v>
      </c>
      <c r="O44" s="148">
        <v>161459.21481523127</v>
      </c>
      <c r="P44" s="112">
        <v>-397504.78360053978</v>
      </c>
      <c r="Q44" s="112">
        <v>-1273220.7855253087</v>
      </c>
      <c r="R44" s="111">
        <v>213745.89530586958</v>
      </c>
      <c r="S44" s="148">
        <v>153837.10268877551</v>
      </c>
      <c r="T44" s="112">
        <v>-2061335.2437646212</v>
      </c>
      <c r="U44" s="112">
        <v>-1693752.2457699759</v>
      </c>
      <c r="V44" s="112">
        <v>-2966973.0312952842</v>
      </c>
      <c r="W44" s="112">
        <v>1033494.4720393101</v>
      </c>
    </row>
    <row r="45" spans="1:25">
      <c r="A45" s="20" t="s">
        <v>26</v>
      </c>
      <c r="B45" s="17"/>
      <c r="C45" s="17"/>
      <c r="D45" s="112"/>
      <c r="E45" s="121">
        <v>-169720.3455</v>
      </c>
      <c r="F45" s="148">
        <v>3548.3317600000009</v>
      </c>
      <c r="G45" s="148">
        <v>2113.1306999999979</v>
      </c>
      <c r="H45" s="21">
        <v>-164058.88303999999</v>
      </c>
      <c r="I45" s="145">
        <v>3947.7404500000011</v>
      </c>
      <c r="J45" s="148">
        <v>6319.3047699999988</v>
      </c>
      <c r="K45" s="112">
        <v>-12836.819880000003</v>
      </c>
      <c r="L45" s="112">
        <v>-2569.7746599999955</v>
      </c>
      <c r="M45" s="112">
        <v>-166628.65769999995</v>
      </c>
      <c r="N45" s="111">
        <v>2035.5219399999969</v>
      </c>
      <c r="O45" s="148">
        <v>4751.4628400000001</v>
      </c>
      <c r="P45" s="112">
        <v>-10317.277450000001</v>
      </c>
      <c r="Q45" s="112">
        <v>-3530.2926700000098</v>
      </c>
      <c r="R45" s="111">
        <v>0.63223999999900116</v>
      </c>
      <c r="S45" s="148">
        <v>6868.5454400000017</v>
      </c>
      <c r="T45" s="112">
        <v>20857.258000000002</v>
      </c>
      <c r="U45" s="112">
        <v>27726.435679999995</v>
      </c>
      <c r="V45" s="112">
        <v>24196.14301</v>
      </c>
      <c r="W45" s="112">
        <v>-142432.51468999998</v>
      </c>
    </row>
    <row r="46" spans="1:25">
      <c r="A46" s="20"/>
      <c r="B46" s="17" t="s">
        <v>27</v>
      </c>
      <c r="C46" s="17"/>
      <c r="D46" s="112"/>
      <c r="E46" s="121">
        <v>10546.349899999999</v>
      </c>
      <c r="F46" s="148">
        <v>16768.088680000001</v>
      </c>
      <c r="G46" s="148">
        <v>22048.540059999999</v>
      </c>
      <c r="H46" s="21">
        <v>49362.978640000001</v>
      </c>
      <c r="I46" s="145">
        <v>23589.030750000002</v>
      </c>
      <c r="J46" s="148">
        <v>24937.282169999999</v>
      </c>
      <c r="K46" s="112">
        <v>19401.96962</v>
      </c>
      <c r="L46" s="112">
        <v>67928.28254</v>
      </c>
      <c r="M46" s="112">
        <v>117291.26118</v>
      </c>
      <c r="N46" s="111">
        <v>17067.715799999998</v>
      </c>
      <c r="O46" s="148">
        <v>20602.916150000001</v>
      </c>
      <c r="P46" s="112">
        <v>18478.933659999999</v>
      </c>
      <c r="Q46" s="112">
        <v>56149.565609999991</v>
      </c>
      <c r="R46" s="111">
        <v>13455.10104</v>
      </c>
      <c r="S46" s="148">
        <v>22677.447360000002</v>
      </c>
      <c r="T46" s="112">
        <v>117134.76633</v>
      </c>
      <c r="U46" s="112">
        <v>153267.31472999998</v>
      </c>
      <c r="V46" s="112">
        <v>209416.88033999997</v>
      </c>
      <c r="W46" s="112">
        <v>326708.14151999995</v>
      </c>
    </row>
    <row r="47" spans="1:25">
      <c r="A47" s="20"/>
      <c r="B47" s="17" t="s">
        <v>28</v>
      </c>
      <c r="C47" s="17"/>
      <c r="D47" s="112"/>
      <c r="E47" s="121">
        <v>180266.6954</v>
      </c>
      <c r="F47" s="148">
        <v>13219.75692</v>
      </c>
      <c r="G47" s="148">
        <v>19935.409360000001</v>
      </c>
      <c r="H47" s="21">
        <v>213421.86167999997</v>
      </c>
      <c r="I47" s="145">
        <v>19641.290300000001</v>
      </c>
      <c r="J47" s="148">
        <v>18617.9774</v>
      </c>
      <c r="K47" s="112">
        <v>32238.789500000003</v>
      </c>
      <c r="L47" s="112">
        <v>70498.057199999996</v>
      </c>
      <c r="M47" s="112">
        <v>283919.91887999995</v>
      </c>
      <c r="N47" s="111">
        <v>15032.193860000001</v>
      </c>
      <c r="O47" s="148">
        <v>15851.453310000001</v>
      </c>
      <c r="P47" s="112">
        <v>28796.21111</v>
      </c>
      <c r="Q47" s="112">
        <v>59679.85828</v>
      </c>
      <c r="R47" s="111">
        <v>13454.468800000001</v>
      </c>
      <c r="S47" s="148">
        <v>15808.90192</v>
      </c>
      <c r="T47" s="112">
        <v>96277.508329999997</v>
      </c>
      <c r="U47" s="112">
        <v>125540.87904999999</v>
      </c>
      <c r="V47" s="112">
        <v>185220.73732999997</v>
      </c>
      <c r="W47" s="112">
        <v>469140.65620999993</v>
      </c>
    </row>
    <row r="48" spans="1:25">
      <c r="A48" s="20" t="s">
        <v>29</v>
      </c>
      <c r="B48" s="17"/>
      <c r="C48" s="17"/>
      <c r="D48" s="112"/>
      <c r="E48" s="121">
        <v>2487119.2942499993</v>
      </c>
      <c r="F48" s="148">
        <v>148657.10808000001</v>
      </c>
      <c r="G48" s="148">
        <v>-622090.23154999991</v>
      </c>
      <c r="H48" s="21">
        <v>2013686.1707800003</v>
      </c>
      <c r="I48" s="145">
        <v>757131.03010999993</v>
      </c>
      <c r="J48" s="148">
        <v>815891.12497999985</v>
      </c>
      <c r="K48" s="112">
        <v>1131208.5533399999</v>
      </c>
      <c r="L48" s="112">
        <v>2704230.7084299996</v>
      </c>
      <c r="M48" s="112">
        <v>4717916.879209999</v>
      </c>
      <c r="N48" s="111">
        <v>-909683.56001000002</v>
      </c>
      <c r="O48" s="148">
        <v>-126704.41805000004</v>
      </c>
      <c r="P48" s="112">
        <v>-186424.21626000002</v>
      </c>
      <c r="Q48" s="112">
        <v>-1222812.19432</v>
      </c>
      <c r="R48" s="111">
        <v>-19072.773519999999</v>
      </c>
      <c r="S48" s="148">
        <v>68927.736080000002</v>
      </c>
      <c r="T48" s="112">
        <v>-1984433.8175499998</v>
      </c>
      <c r="U48" s="112">
        <v>-1934578.8549899999</v>
      </c>
      <c r="V48" s="112">
        <v>-3157391.0493099997</v>
      </c>
      <c r="W48" s="112">
        <v>1560525.8298999993</v>
      </c>
    </row>
    <row r="49" spans="1:23">
      <c r="A49" s="20"/>
      <c r="B49" s="17" t="s">
        <v>30</v>
      </c>
      <c r="C49" s="17"/>
      <c r="D49" s="112"/>
      <c r="E49" s="121">
        <v>4315907.6060499996</v>
      </c>
      <c r="F49" s="148">
        <v>307136.67336000002</v>
      </c>
      <c r="G49" s="148">
        <v>85730.926900000079</v>
      </c>
      <c r="H49" s="21">
        <v>4708775.2063100003</v>
      </c>
      <c r="I49" s="145">
        <v>1074074.1168799999</v>
      </c>
      <c r="J49" s="148">
        <v>1123014.4293399998</v>
      </c>
      <c r="K49" s="112">
        <v>1706620.52397</v>
      </c>
      <c r="L49" s="112">
        <v>3903709.0701899999</v>
      </c>
      <c r="M49" s="112">
        <v>8612484.2764999997</v>
      </c>
      <c r="N49" s="111">
        <v>-809980.44293999998</v>
      </c>
      <c r="O49" s="148">
        <v>43394.033949999983</v>
      </c>
      <c r="P49" s="112">
        <v>-71245.143710000004</v>
      </c>
      <c r="Q49" s="112">
        <v>-837831.5527</v>
      </c>
      <c r="R49" s="111">
        <v>-17365.81364</v>
      </c>
      <c r="S49" s="148">
        <v>216394.63944</v>
      </c>
      <c r="T49" s="112">
        <v>-1934350.7796799999</v>
      </c>
      <c r="U49" s="112">
        <v>-1735321.9538799999</v>
      </c>
      <c r="V49" s="112">
        <v>-2573153.5065799998</v>
      </c>
      <c r="W49" s="112">
        <v>6039330.7699199999</v>
      </c>
    </row>
    <row r="50" spans="1:23">
      <c r="A50" s="20"/>
      <c r="B50" s="17" t="s">
        <v>31</v>
      </c>
      <c r="C50" s="17"/>
      <c r="D50" s="112"/>
      <c r="E50" s="121">
        <v>1828788.3118000003</v>
      </c>
      <c r="F50" s="148">
        <v>158479.56528000001</v>
      </c>
      <c r="G50" s="148">
        <v>707821.15844999999</v>
      </c>
      <c r="H50" s="21">
        <v>2695089.03553</v>
      </c>
      <c r="I50" s="145">
        <v>316943.08676999999</v>
      </c>
      <c r="J50" s="148">
        <v>307123.30436000001</v>
      </c>
      <c r="K50" s="112">
        <v>575411.97063000011</v>
      </c>
      <c r="L50" s="112">
        <v>1199478.3617600002</v>
      </c>
      <c r="M50" s="112">
        <v>3894567.3972900002</v>
      </c>
      <c r="N50" s="111">
        <v>99703.117070000008</v>
      </c>
      <c r="O50" s="148">
        <v>170098.45200000002</v>
      </c>
      <c r="P50" s="112">
        <v>115179.07255</v>
      </c>
      <c r="Q50" s="112">
        <v>384980.64162000001</v>
      </c>
      <c r="R50" s="111">
        <v>1706.9598799999999</v>
      </c>
      <c r="S50" s="148">
        <v>147466.90336</v>
      </c>
      <c r="T50" s="112">
        <v>50083.03787</v>
      </c>
      <c r="U50" s="112">
        <v>199256.90111000001</v>
      </c>
      <c r="V50" s="112">
        <v>584237.54272999999</v>
      </c>
      <c r="W50" s="112">
        <v>4478804.9400200006</v>
      </c>
    </row>
    <row r="51" spans="1:23">
      <c r="A51" s="20" t="s">
        <v>32</v>
      </c>
      <c r="B51" s="17"/>
      <c r="C51" s="17"/>
      <c r="D51" s="112"/>
      <c r="E51" s="121">
        <v>-413.90434999999707</v>
      </c>
      <c r="F51" s="148">
        <v>-278.81100000000151</v>
      </c>
      <c r="G51" s="148">
        <v>-747.46532999999181</v>
      </c>
      <c r="H51" s="21">
        <v>-1440.1806799999904</v>
      </c>
      <c r="I51" s="145">
        <v>-463.71876999999222</v>
      </c>
      <c r="J51" s="148">
        <v>-8679.392399999997</v>
      </c>
      <c r="K51" s="112">
        <v>1219.8683400000155</v>
      </c>
      <c r="L51" s="112">
        <v>-7923.2428299999738</v>
      </c>
      <c r="M51" s="112">
        <v>-9363.4235099999642</v>
      </c>
      <c r="N51" s="111">
        <v>-569.20027999996091</v>
      </c>
      <c r="O51" s="148">
        <v>165.20064999999886</v>
      </c>
      <c r="P51" s="112">
        <v>-405.81543999999121</v>
      </c>
      <c r="Q51" s="112">
        <v>-809.81506999995327</v>
      </c>
      <c r="R51" s="111">
        <v>283.21484000000055</v>
      </c>
      <c r="S51" s="148">
        <v>-3661.5591600000625</v>
      </c>
      <c r="T51" s="112">
        <v>-3386.2349100000283</v>
      </c>
      <c r="U51" s="112">
        <v>-6764.5792300000903</v>
      </c>
      <c r="V51" s="112">
        <v>-7574.3943000000436</v>
      </c>
      <c r="W51" s="112">
        <v>-16937.817810000008</v>
      </c>
    </row>
    <row r="52" spans="1:23">
      <c r="A52" s="20" t="s">
        <v>33</v>
      </c>
      <c r="B52" s="17"/>
      <c r="C52" s="17"/>
      <c r="D52" s="112"/>
      <c r="E52" s="121">
        <v>-327141.59529999999</v>
      </c>
      <c r="F52" s="148">
        <v>-218117.10038139281</v>
      </c>
      <c r="G52" s="148">
        <v>-25216.756347213897</v>
      </c>
      <c r="H52" s="21">
        <v>-570475.45202860667</v>
      </c>
      <c r="I52" s="145">
        <v>1059176.2977596102</v>
      </c>
      <c r="J52" s="148">
        <v>-1269131.7427155592</v>
      </c>
      <c r="K52" s="112">
        <v>238973.60231915099</v>
      </c>
      <c r="L52" s="112">
        <v>29018.157363202015</v>
      </c>
      <c r="M52" s="112">
        <v>-541457.2946654046</v>
      </c>
      <c r="N52" s="111">
        <v>-128958.17838999999</v>
      </c>
      <c r="O52" s="148">
        <v>283246.9693752313</v>
      </c>
      <c r="P52" s="112">
        <v>-200357.4744505398</v>
      </c>
      <c r="Q52" s="112">
        <v>-46068.483465308484</v>
      </c>
      <c r="R52" s="111">
        <v>232534.82174586959</v>
      </c>
      <c r="S52" s="148">
        <v>81702.380328775587</v>
      </c>
      <c r="T52" s="112">
        <v>-94372.449304621288</v>
      </c>
      <c r="U52" s="112">
        <v>219864.75277002392</v>
      </c>
      <c r="V52" s="112">
        <v>173796.26930471545</v>
      </c>
      <c r="W52" s="112">
        <v>-367661.02536068915</v>
      </c>
    </row>
    <row r="53" spans="1:23">
      <c r="A53" s="35" t="s">
        <v>89</v>
      </c>
      <c r="B53" s="33"/>
      <c r="C53" s="33"/>
      <c r="D53" s="112"/>
      <c r="E53" s="121">
        <v>0</v>
      </c>
      <c r="F53" s="148">
        <v>0</v>
      </c>
      <c r="G53" s="148">
        <v>0</v>
      </c>
      <c r="H53" s="21">
        <v>0</v>
      </c>
      <c r="I53" s="145">
        <v>0</v>
      </c>
      <c r="J53" s="148">
        <v>0</v>
      </c>
      <c r="K53" s="112">
        <v>0</v>
      </c>
      <c r="L53" s="112">
        <v>0</v>
      </c>
      <c r="M53" s="112">
        <v>0</v>
      </c>
      <c r="N53" s="111">
        <v>0</v>
      </c>
      <c r="O53" s="148">
        <v>0</v>
      </c>
      <c r="P53" s="112">
        <v>0</v>
      </c>
      <c r="Q53" s="112">
        <v>0</v>
      </c>
      <c r="R53" s="111">
        <v>0</v>
      </c>
      <c r="S53" s="148">
        <v>0</v>
      </c>
      <c r="T53" s="112">
        <v>0</v>
      </c>
      <c r="U53" s="112">
        <v>0</v>
      </c>
      <c r="V53" s="112">
        <v>0</v>
      </c>
      <c r="W53" s="112">
        <v>0</v>
      </c>
    </row>
    <row r="54" spans="1:23" hidden="1">
      <c r="A54" s="35"/>
      <c r="B54" s="33" t="s">
        <v>34</v>
      </c>
      <c r="C54" s="33"/>
      <c r="D54" s="112"/>
      <c r="E54" s="121">
        <v>0</v>
      </c>
      <c r="F54" s="148">
        <v>0</v>
      </c>
      <c r="G54" s="148">
        <v>0</v>
      </c>
      <c r="H54" s="21">
        <v>0</v>
      </c>
      <c r="I54" s="145">
        <v>0</v>
      </c>
      <c r="J54" s="148">
        <v>0</v>
      </c>
      <c r="K54" s="112">
        <v>0</v>
      </c>
      <c r="L54" s="112">
        <v>0</v>
      </c>
      <c r="M54" s="112">
        <v>0</v>
      </c>
      <c r="N54" s="111">
        <v>0</v>
      </c>
      <c r="O54" s="148">
        <v>0</v>
      </c>
      <c r="P54" s="112">
        <v>0</v>
      </c>
      <c r="Q54" s="112">
        <v>0</v>
      </c>
      <c r="R54" s="111">
        <v>0</v>
      </c>
      <c r="S54" s="148">
        <v>0</v>
      </c>
      <c r="T54" s="112">
        <v>0</v>
      </c>
      <c r="U54" s="112">
        <v>0</v>
      </c>
      <c r="V54" s="112">
        <v>0</v>
      </c>
      <c r="W54" s="112">
        <v>0</v>
      </c>
    </row>
    <row r="55" spans="1:23" hidden="1">
      <c r="A55" s="35"/>
      <c r="B55" s="33" t="s">
        <v>35</v>
      </c>
      <c r="C55" s="33"/>
      <c r="D55" s="112"/>
      <c r="E55" s="121">
        <v>0</v>
      </c>
      <c r="F55" s="148">
        <v>0</v>
      </c>
      <c r="G55" s="148">
        <v>0</v>
      </c>
      <c r="H55" s="21">
        <v>0</v>
      </c>
      <c r="I55" s="145">
        <v>0</v>
      </c>
      <c r="J55" s="148">
        <v>0</v>
      </c>
      <c r="K55" s="112">
        <v>0</v>
      </c>
      <c r="L55" s="112">
        <v>0</v>
      </c>
      <c r="M55" s="112">
        <v>0</v>
      </c>
      <c r="N55" s="111">
        <v>0</v>
      </c>
      <c r="O55" s="148">
        <v>0</v>
      </c>
      <c r="P55" s="112">
        <v>0</v>
      </c>
      <c r="Q55" s="112">
        <v>0</v>
      </c>
      <c r="R55" s="111">
        <v>0</v>
      </c>
      <c r="S55" s="148">
        <v>0</v>
      </c>
      <c r="T55" s="112">
        <v>0</v>
      </c>
      <c r="U55" s="112">
        <v>0</v>
      </c>
      <c r="V55" s="112">
        <v>0</v>
      </c>
      <c r="W55" s="112">
        <v>0</v>
      </c>
    </row>
    <row r="56" spans="1:23">
      <c r="A56" s="77" t="s">
        <v>90</v>
      </c>
      <c r="B56" s="33"/>
      <c r="C56" s="33"/>
      <c r="D56" s="112"/>
      <c r="E56" s="121">
        <v>0</v>
      </c>
      <c r="F56" s="148">
        <v>0</v>
      </c>
      <c r="G56" s="148">
        <v>0</v>
      </c>
      <c r="H56" s="21">
        <v>0</v>
      </c>
      <c r="I56" s="145">
        <v>0</v>
      </c>
      <c r="J56" s="148">
        <v>0</v>
      </c>
      <c r="K56" s="112">
        <v>0</v>
      </c>
      <c r="L56" s="112">
        <v>0</v>
      </c>
      <c r="M56" s="112">
        <v>0</v>
      </c>
      <c r="N56" s="111">
        <v>0</v>
      </c>
      <c r="O56" s="148">
        <v>0</v>
      </c>
      <c r="P56" s="112">
        <v>0</v>
      </c>
      <c r="Q56" s="112">
        <v>0</v>
      </c>
      <c r="R56" s="111">
        <v>0</v>
      </c>
      <c r="S56" s="148">
        <v>0</v>
      </c>
      <c r="T56" s="112">
        <v>0</v>
      </c>
      <c r="U56" s="112">
        <v>0</v>
      </c>
      <c r="V56" s="112">
        <v>0</v>
      </c>
      <c r="W56" s="112">
        <v>0</v>
      </c>
    </row>
    <row r="57" spans="1:23">
      <c r="A57" s="20" t="s">
        <v>36</v>
      </c>
      <c r="B57" s="17"/>
      <c r="C57" s="17"/>
      <c r="D57" s="112"/>
      <c r="E57" s="121">
        <v>0</v>
      </c>
      <c r="F57" s="148">
        <v>0</v>
      </c>
      <c r="G57" s="148">
        <v>0</v>
      </c>
      <c r="H57" s="21">
        <v>0</v>
      </c>
      <c r="I57" s="145">
        <v>0</v>
      </c>
      <c r="J57" s="148">
        <v>0</v>
      </c>
      <c r="K57" s="112">
        <v>0</v>
      </c>
      <c r="L57" s="112">
        <v>0</v>
      </c>
      <c r="M57" s="112">
        <v>0</v>
      </c>
      <c r="N57" s="111">
        <v>0</v>
      </c>
      <c r="O57" s="148">
        <v>0</v>
      </c>
      <c r="P57" s="112">
        <v>0</v>
      </c>
      <c r="Q57" s="112">
        <v>0</v>
      </c>
      <c r="R57" s="111">
        <v>0</v>
      </c>
      <c r="S57" s="148">
        <v>0</v>
      </c>
      <c r="T57" s="112">
        <v>0</v>
      </c>
      <c r="U57" s="112">
        <v>0</v>
      </c>
      <c r="V57" s="112">
        <v>0</v>
      </c>
      <c r="W57" s="112">
        <v>0</v>
      </c>
    </row>
    <row r="58" spans="1:23">
      <c r="A58" s="20"/>
      <c r="B58" s="17"/>
      <c r="C58" s="17"/>
      <c r="D58" s="112"/>
      <c r="E58" s="121"/>
      <c r="F58" s="145"/>
      <c r="G58" s="145"/>
      <c r="H58" s="235"/>
      <c r="I58" s="145"/>
      <c r="J58" s="145"/>
      <c r="K58" s="122"/>
      <c r="L58" s="122"/>
      <c r="M58" s="122"/>
      <c r="N58" s="121"/>
      <c r="O58" s="145"/>
      <c r="P58" s="122"/>
      <c r="Q58" s="122"/>
      <c r="R58" s="121"/>
      <c r="S58" s="145"/>
      <c r="T58" s="122"/>
      <c r="U58" s="122"/>
      <c r="V58" s="122"/>
      <c r="W58" s="122"/>
    </row>
    <row r="59" spans="1:23">
      <c r="A59" s="20" t="s">
        <v>37</v>
      </c>
      <c r="B59" s="17"/>
      <c r="C59" s="17"/>
      <c r="D59" s="112"/>
      <c r="E59" s="121">
        <v>863819.78405000002</v>
      </c>
      <c r="F59" s="148">
        <v>-263682.83007999999</v>
      </c>
      <c r="G59" s="148">
        <v>-147762.58288</v>
      </c>
      <c r="H59" s="21">
        <v>452374.37109000003</v>
      </c>
      <c r="I59" s="145">
        <v>567116.73453999998</v>
      </c>
      <c r="J59" s="148">
        <v>914289.09114999999</v>
      </c>
      <c r="K59" s="112">
        <v>2075402.7580499996</v>
      </c>
      <c r="L59" s="112">
        <v>3556808.5837399978</v>
      </c>
      <c r="M59" s="112">
        <v>4009182.9548299992</v>
      </c>
      <c r="N59" s="111">
        <v>-294099.43523999897</v>
      </c>
      <c r="O59" s="148">
        <v>450924.02</v>
      </c>
      <c r="P59" s="112">
        <v>482489.03271000006</v>
      </c>
      <c r="Q59" s="112">
        <v>639313.61747000203</v>
      </c>
      <c r="R59" s="111">
        <v>551106.94064000004</v>
      </c>
      <c r="S59" s="148">
        <v>548948.88840000005</v>
      </c>
      <c r="T59" s="112">
        <v>-119658.34727</v>
      </c>
      <c r="U59" s="112">
        <v>980397.48176999995</v>
      </c>
      <c r="V59" s="112">
        <v>1619711.0992400015</v>
      </c>
      <c r="W59" s="112">
        <v>5628894.0540699996</v>
      </c>
    </row>
    <row r="60" spans="1:23">
      <c r="A60" s="20" t="s">
        <v>38</v>
      </c>
      <c r="B60" s="17"/>
      <c r="C60" s="17"/>
      <c r="D60" s="112"/>
      <c r="E60" s="121">
        <v>1463208.97645</v>
      </c>
      <c r="F60" s="148">
        <v>-26933.22308</v>
      </c>
      <c r="G60" s="148">
        <v>-5849.7218799999991</v>
      </c>
      <c r="H60" s="21">
        <v>1430426.03149</v>
      </c>
      <c r="I60" s="145">
        <v>-18446.777460000001</v>
      </c>
      <c r="J60" s="148">
        <v>-4241.1288500000001</v>
      </c>
      <c r="K60" s="112">
        <v>-11001.10795</v>
      </c>
      <c r="L60" s="112">
        <v>-33689.014260000004</v>
      </c>
      <c r="M60" s="112">
        <v>1396737.0172300001</v>
      </c>
      <c r="N60" s="111">
        <v>-977.31193000000007</v>
      </c>
      <c r="O60" s="148">
        <v>-10921.647000000001</v>
      </c>
      <c r="P60" s="112">
        <v>14186.668709999998</v>
      </c>
      <c r="Q60" s="112">
        <v>2287.7097799999974</v>
      </c>
      <c r="R60" s="111">
        <v>9919.0556399999987</v>
      </c>
      <c r="S60" s="148">
        <v>-1551.1876</v>
      </c>
      <c r="T60" s="112">
        <v>-4023.6452700000009</v>
      </c>
      <c r="U60" s="112">
        <v>4344.2227700000003</v>
      </c>
      <c r="V60" s="112">
        <v>6631.9325499999977</v>
      </c>
      <c r="W60" s="112">
        <v>1403368.9497800001</v>
      </c>
    </row>
    <row r="61" spans="1:23">
      <c r="A61" s="20"/>
      <c r="B61" s="17" t="s">
        <v>39</v>
      </c>
      <c r="C61" s="17"/>
      <c r="D61" s="112"/>
      <c r="E61" s="121">
        <v>1882511.77985</v>
      </c>
      <c r="F61" s="148">
        <v>1989.6220000000001</v>
      </c>
      <c r="G61" s="148">
        <v>3712.404</v>
      </c>
      <c r="H61" s="21">
        <v>1888213.8058500001</v>
      </c>
      <c r="I61" s="145">
        <v>2.7730000000000001</v>
      </c>
      <c r="J61" s="148">
        <v>-7.5490000000000004</v>
      </c>
      <c r="K61" s="112">
        <v>44.314999999999998</v>
      </c>
      <c r="L61" s="112">
        <v>39.539000000000001</v>
      </c>
      <c r="M61" s="112">
        <v>1888253.3448500002</v>
      </c>
      <c r="N61" s="111">
        <v>449.3</v>
      </c>
      <c r="O61" s="148">
        <v>0</v>
      </c>
      <c r="P61" s="112">
        <v>24535.373</v>
      </c>
      <c r="Q61" s="112">
        <v>24984.672999999999</v>
      </c>
      <c r="R61" s="111">
        <v>19917.599999999999</v>
      </c>
      <c r="S61" s="148">
        <v>1849.6279999999999</v>
      </c>
      <c r="T61" s="112">
        <v>10457.403999999999</v>
      </c>
      <c r="U61" s="112">
        <v>32224.631999999998</v>
      </c>
      <c r="V61" s="112">
        <v>57209.304999999993</v>
      </c>
      <c r="W61" s="112">
        <v>1945462.6498500002</v>
      </c>
    </row>
    <row r="62" spans="1:23">
      <c r="A62" s="20"/>
      <c r="B62" s="17"/>
      <c r="C62" s="17" t="s">
        <v>40</v>
      </c>
      <c r="D62" s="112"/>
      <c r="E62" s="121">
        <v>1877981.8228500001</v>
      </c>
      <c r="F62" s="148">
        <v>0</v>
      </c>
      <c r="G62" s="148">
        <v>0</v>
      </c>
      <c r="H62" s="21">
        <v>1877981.8228500001</v>
      </c>
      <c r="I62" s="145">
        <v>0</v>
      </c>
      <c r="J62" s="148">
        <v>0</v>
      </c>
      <c r="K62" s="112">
        <v>0</v>
      </c>
      <c r="L62" s="112">
        <v>0</v>
      </c>
      <c r="M62" s="112">
        <v>1877981.8228500001</v>
      </c>
      <c r="N62" s="111">
        <v>0</v>
      </c>
      <c r="O62" s="148">
        <v>0</v>
      </c>
      <c r="P62" s="112">
        <v>0</v>
      </c>
      <c r="Q62" s="112">
        <v>0</v>
      </c>
      <c r="R62" s="111">
        <v>0</v>
      </c>
      <c r="S62" s="148">
        <v>0</v>
      </c>
      <c r="T62" s="112">
        <v>0</v>
      </c>
      <c r="U62" s="112">
        <v>0</v>
      </c>
      <c r="V62" s="112">
        <v>0</v>
      </c>
      <c r="W62" s="112">
        <v>1877981.8228500001</v>
      </c>
    </row>
    <row r="63" spans="1:23">
      <c r="A63" s="20"/>
      <c r="B63" s="17"/>
      <c r="C63" s="17" t="s">
        <v>41</v>
      </c>
      <c r="D63" s="112"/>
      <c r="E63" s="121">
        <v>4529.9569999999367</v>
      </c>
      <c r="F63" s="148">
        <v>1989.6220000000001</v>
      </c>
      <c r="G63" s="148">
        <v>3712.404</v>
      </c>
      <c r="H63" s="21">
        <v>10231.983000000007</v>
      </c>
      <c r="I63" s="145">
        <v>2.7730000000000001</v>
      </c>
      <c r="J63" s="148">
        <v>-7.5490000000000004</v>
      </c>
      <c r="K63" s="112">
        <v>44.314999999999998</v>
      </c>
      <c r="L63" s="112">
        <v>39.539000000000001</v>
      </c>
      <c r="M63" s="112">
        <v>10271.522000000114</v>
      </c>
      <c r="N63" s="111">
        <v>449.3</v>
      </c>
      <c r="O63" s="148">
        <v>0</v>
      </c>
      <c r="P63" s="112">
        <v>24535.373</v>
      </c>
      <c r="Q63" s="112">
        <v>24984.672999999999</v>
      </c>
      <c r="R63" s="111">
        <v>19917.599999999999</v>
      </c>
      <c r="S63" s="148">
        <v>1849.6279999999999</v>
      </c>
      <c r="T63" s="112">
        <v>10457.403999999999</v>
      </c>
      <c r="U63" s="112">
        <v>32224.631999999998</v>
      </c>
      <c r="V63" s="112">
        <v>57209.304999999993</v>
      </c>
      <c r="W63" s="112">
        <v>67480.827000000048</v>
      </c>
    </row>
    <row r="64" spans="1:23">
      <c r="A64" s="20"/>
      <c r="B64" s="17" t="s">
        <v>42</v>
      </c>
      <c r="C64" s="17"/>
      <c r="D64" s="112"/>
      <c r="E64" s="121">
        <v>419302.80340000003</v>
      </c>
      <c r="F64" s="148">
        <v>28922.845079999999</v>
      </c>
      <c r="G64" s="148">
        <v>9562.1258799999996</v>
      </c>
      <c r="H64" s="21">
        <v>457787.77436000004</v>
      </c>
      <c r="I64" s="145">
        <v>18449.550460000002</v>
      </c>
      <c r="J64" s="148">
        <v>4233.5798500000001</v>
      </c>
      <c r="K64" s="112">
        <v>11045.42295</v>
      </c>
      <c r="L64" s="112">
        <v>33728.553260000001</v>
      </c>
      <c r="M64" s="112">
        <v>491516.32762000005</v>
      </c>
      <c r="N64" s="111">
        <v>1426.61193</v>
      </c>
      <c r="O64" s="148">
        <v>10921.647000000001</v>
      </c>
      <c r="P64" s="112">
        <v>10348.704290000001</v>
      </c>
      <c r="Q64" s="112">
        <v>22696.963220000001</v>
      </c>
      <c r="R64" s="111">
        <v>9998.5443599999999</v>
      </c>
      <c r="S64" s="148">
        <v>3400.8155999999999</v>
      </c>
      <c r="T64" s="112">
        <v>14481.04927</v>
      </c>
      <c r="U64" s="112">
        <v>27880.409229999997</v>
      </c>
      <c r="V64" s="112">
        <v>50577.372449999995</v>
      </c>
      <c r="W64" s="112">
        <v>542093.70007000002</v>
      </c>
    </row>
    <row r="65" spans="1:24">
      <c r="A65" s="20" t="s">
        <v>43</v>
      </c>
      <c r="B65" s="17"/>
      <c r="C65" s="17"/>
      <c r="D65" s="112"/>
      <c r="E65" s="121">
        <v>-533000.5003999999</v>
      </c>
      <c r="F65" s="148">
        <v>-179150.71799999999</v>
      </c>
      <c r="G65" s="148">
        <v>-89969.327000000005</v>
      </c>
      <c r="H65" s="21">
        <v>-802120.54539999994</v>
      </c>
      <c r="I65" s="145">
        <v>638437.45299999998</v>
      </c>
      <c r="J65" s="148">
        <v>968871.94299999997</v>
      </c>
      <c r="K65" s="112">
        <v>2140780.0809999998</v>
      </c>
      <c r="L65" s="112">
        <v>3748089.4769999981</v>
      </c>
      <c r="M65" s="112">
        <v>2945968.9315999988</v>
      </c>
      <c r="N65" s="111">
        <v>-240524.82630999899</v>
      </c>
      <c r="O65" s="148">
        <v>520518.016</v>
      </c>
      <c r="P65" s="112">
        <v>531048.73100000003</v>
      </c>
      <c r="Q65" s="112">
        <v>811041.92069000192</v>
      </c>
      <c r="R65" s="111">
        <v>606135.99</v>
      </c>
      <c r="S65" s="148">
        <v>616634.83600000001</v>
      </c>
      <c r="T65" s="112">
        <v>-46260.947999999997</v>
      </c>
      <c r="U65" s="112">
        <v>1176509.8779999998</v>
      </c>
      <c r="V65" s="112">
        <v>1987551.7986900015</v>
      </c>
      <c r="W65" s="112">
        <v>4933520.7302899994</v>
      </c>
    </row>
    <row r="66" spans="1:24">
      <c r="A66" s="20"/>
      <c r="B66" s="17" t="s">
        <v>39</v>
      </c>
      <c r="C66" s="17"/>
      <c r="D66" s="112"/>
      <c r="E66" s="121">
        <v>0</v>
      </c>
      <c r="F66" s="148">
        <v>0</v>
      </c>
      <c r="G66" s="148">
        <v>0</v>
      </c>
      <c r="H66" s="21">
        <v>0</v>
      </c>
      <c r="I66" s="145">
        <v>647653.875</v>
      </c>
      <c r="J66" s="148">
        <v>5169401.1890000002</v>
      </c>
      <c r="K66" s="112">
        <v>5823303.818</v>
      </c>
      <c r="L66" s="112">
        <v>11640358.881999999</v>
      </c>
      <c r="M66" s="112">
        <v>11640358.881999999</v>
      </c>
      <c r="N66" s="111">
        <v>4087518.4070000001</v>
      </c>
      <c r="O66" s="148">
        <v>521132.37699999998</v>
      </c>
      <c r="P66" s="112">
        <v>533245.15500000003</v>
      </c>
      <c r="Q66" s="112">
        <v>5141895.9390000002</v>
      </c>
      <c r="R66" s="111">
        <v>609436.25800000003</v>
      </c>
      <c r="S66" s="148">
        <v>614217.80099999998</v>
      </c>
      <c r="T66" s="112">
        <v>0</v>
      </c>
      <c r="U66" s="112">
        <v>1223654.0589999999</v>
      </c>
      <c r="V66" s="112">
        <v>6365549.9979999997</v>
      </c>
      <c r="W66" s="112">
        <v>18005908.879999999</v>
      </c>
    </row>
    <row r="67" spans="1:24">
      <c r="A67" s="20"/>
      <c r="B67" s="17"/>
      <c r="C67" s="17" t="s">
        <v>40</v>
      </c>
      <c r="D67" s="112"/>
      <c r="E67" s="121">
        <v>0</v>
      </c>
      <c r="F67" s="148">
        <v>0</v>
      </c>
      <c r="G67" s="148">
        <v>0</v>
      </c>
      <c r="H67" s="21">
        <v>0</v>
      </c>
      <c r="I67" s="145">
        <v>647653.875</v>
      </c>
      <c r="J67" s="148">
        <v>5169401.1890000002</v>
      </c>
      <c r="K67" s="112">
        <v>5823303.818</v>
      </c>
      <c r="L67" s="112">
        <v>11640358.881999999</v>
      </c>
      <c r="M67" s="112">
        <v>11640358.881999999</v>
      </c>
      <c r="N67" s="111">
        <v>4087518.4070000001</v>
      </c>
      <c r="O67" s="148">
        <v>521132.37699999998</v>
      </c>
      <c r="P67" s="112">
        <v>533245.15500000003</v>
      </c>
      <c r="Q67" s="112">
        <v>5141895.9390000002</v>
      </c>
      <c r="R67" s="111">
        <v>609436.25800000003</v>
      </c>
      <c r="S67" s="148">
        <v>614217.80099999998</v>
      </c>
      <c r="T67" s="112">
        <v>0</v>
      </c>
      <c r="U67" s="112">
        <v>1223654.0589999999</v>
      </c>
      <c r="V67" s="112">
        <v>6365549.9979999997</v>
      </c>
      <c r="W67" s="112">
        <v>18005908.879999999</v>
      </c>
    </row>
    <row r="68" spans="1:24">
      <c r="A68" s="20"/>
      <c r="B68" s="17"/>
      <c r="C68" s="17" t="s">
        <v>41</v>
      </c>
      <c r="D68" s="112"/>
      <c r="E68" s="121">
        <v>0</v>
      </c>
      <c r="F68" s="148">
        <v>0</v>
      </c>
      <c r="G68" s="148">
        <v>0</v>
      </c>
      <c r="H68" s="21">
        <v>0</v>
      </c>
      <c r="I68" s="145">
        <v>0</v>
      </c>
      <c r="J68" s="148">
        <v>0</v>
      </c>
      <c r="K68" s="112">
        <v>0</v>
      </c>
      <c r="L68" s="112">
        <v>0</v>
      </c>
      <c r="M68" s="112">
        <v>0</v>
      </c>
      <c r="N68" s="111">
        <v>0</v>
      </c>
      <c r="O68" s="148">
        <v>0</v>
      </c>
      <c r="P68" s="112">
        <v>0</v>
      </c>
      <c r="Q68" s="112">
        <v>0</v>
      </c>
      <c r="R68" s="111">
        <v>0</v>
      </c>
      <c r="S68" s="148">
        <v>0</v>
      </c>
      <c r="T68" s="112">
        <v>0</v>
      </c>
      <c r="U68" s="112">
        <v>0</v>
      </c>
      <c r="V68" s="112">
        <v>0</v>
      </c>
      <c r="W68" s="112">
        <v>0</v>
      </c>
    </row>
    <row r="69" spans="1:24">
      <c r="A69" s="20"/>
      <c r="B69" s="17" t="s">
        <v>42</v>
      </c>
      <c r="C69" s="17"/>
      <c r="D69" s="112"/>
      <c r="E69" s="121">
        <v>533000.5003999999</v>
      </c>
      <c r="F69" s="148">
        <v>179150.71799999999</v>
      </c>
      <c r="G69" s="148">
        <v>89969.327000000005</v>
      </c>
      <c r="H69" s="21">
        <v>802120.54539999994</v>
      </c>
      <c r="I69" s="145">
        <v>9216.4220000000005</v>
      </c>
      <c r="J69" s="148">
        <v>4200529.2460000003</v>
      </c>
      <c r="K69" s="112">
        <v>3682523.7370000002</v>
      </c>
      <c r="L69" s="112">
        <v>7892269.4050000012</v>
      </c>
      <c r="M69" s="112">
        <v>8694389.9504000004</v>
      </c>
      <c r="N69" s="111">
        <v>4328043.2333099991</v>
      </c>
      <c r="O69" s="148">
        <v>614.36099999999999</v>
      </c>
      <c r="P69" s="112">
        <v>2196.424</v>
      </c>
      <c r="Q69" s="112">
        <v>4330854.0183099983</v>
      </c>
      <c r="R69" s="111">
        <v>3300.268</v>
      </c>
      <c r="S69" s="148">
        <v>-2417.0349999999999</v>
      </c>
      <c r="T69" s="112">
        <v>46260.947999999997</v>
      </c>
      <c r="U69" s="112">
        <v>47144.180999999997</v>
      </c>
      <c r="V69" s="112">
        <v>4377998.1993099982</v>
      </c>
      <c r="W69" s="112">
        <v>13072388.14971</v>
      </c>
    </row>
    <row r="70" spans="1:24">
      <c r="A70" s="20" t="s">
        <v>44</v>
      </c>
      <c r="B70" s="17"/>
      <c r="C70" s="17"/>
      <c r="D70" s="112"/>
      <c r="E70" s="121">
        <v>-66388.69200000001</v>
      </c>
      <c r="F70" s="148">
        <v>-57598.88900000001</v>
      </c>
      <c r="G70" s="148">
        <v>-51943.534</v>
      </c>
      <c r="H70" s="21">
        <v>-175931.11500000002</v>
      </c>
      <c r="I70" s="145">
        <v>-52873.941000000006</v>
      </c>
      <c r="J70" s="148">
        <v>-50341.723000000005</v>
      </c>
      <c r="K70" s="112">
        <v>-54376.214999999997</v>
      </c>
      <c r="L70" s="112">
        <v>-157591.87900000002</v>
      </c>
      <c r="M70" s="112">
        <v>-333522.99400000006</v>
      </c>
      <c r="N70" s="111">
        <v>-52597.296999999999</v>
      </c>
      <c r="O70" s="148">
        <v>-58672.348999999995</v>
      </c>
      <c r="P70" s="112">
        <v>-62746.366999999998</v>
      </c>
      <c r="Q70" s="112">
        <v>-174016.01299999998</v>
      </c>
      <c r="R70" s="111">
        <v>-64948.105000000003</v>
      </c>
      <c r="S70" s="148">
        <v>-66134.759999999995</v>
      </c>
      <c r="T70" s="112">
        <v>-69373.754000000001</v>
      </c>
      <c r="U70" s="112">
        <v>-200456.61900000001</v>
      </c>
      <c r="V70" s="112">
        <v>-374472.63199999998</v>
      </c>
      <c r="W70" s="112">
        <v>-707995.62600000005</v>
      </c>
    </row>
    <row r="71" spans="1:24">
      <c r="A71" s="20"/>
      <c r="B71" s="17"/>
      <c r="C71" s="17"/>
      <c r="D71" s="112"/>
      <c r="E71" s="121"/>
      <c r="F71" s="145"/>
      <c r="G71" s="145"/>
      <c r="H71" s="235"/>
      <c r="I71" s="145"/>
      <c r="J71" s="145"/>
      <c r="K71" s="122"/>
      <c r="L71" s="122"/>
      <c r="M71" s="122"/>
      <c r="N71" s="121"/>
      <c r="O71" s="145"/>
      <c r="P71" s="122"/>
      <c r="Q71" s="122"/>
      <c r="R71" s="121"/>
      <c r="S71" s="145"/>
      <c r="T71" s="122"/>
      <c r="U71" s="122"/>
      <c r="V71" s="122"/>
      <c r="W71" s="122"/>
    </row>
    <row r="72" spans="1:24">
      <c r="A72" s="24" t="s">
        <v>45</v>
      </c>
      <c r="B72" s="25"/>
      <c r="C72" s="25"/>
      <c r="D72" s="114"/>
      <c r="E72" s="125">
        <v>1126023.6650499995</v>
      </c>
      <c r="F72" s="146">
        <v>197492.35853860719</v>
      </c>
      <c r="G72" s="146">
        <v>-498178.73964721384</v>
      </c>
      <c r="H72" s="238">
        <v>825337.28394139372</v>
      </c>
      <c r="I72" s="146">
        <v>1252674.6150096101</v>
      </c>
      <c r="J72" s="146">
        <v>-1369889.7965155593</v>
      </c>
      <c r="K72" s="126">
        <v>-716837.55393084884</v>
      </c>
      <c r="L72" s="126">
        <v>-834052.73543679621</v>
      </c>
      <c r="M72" s="126">
        <v>-8715.4514954052866</v>
      </c>
      <c r="N72" s="125">
        <v>-743075.98150000104</v>
      </c>
      <c r="O72" s="146">
        <v>-289464.80518476875</v>
      </c>
      <c r="P72" s="126">
        <v>-879993.81631053984</v>
      </c>
      <c r="Q72" s="126">
        <v>-1912534.4029953107</v>
      </c>
      <c r="R72" s="125">
        <v>-337361.04533413047</v>
      </c>
      <c r="S72" s="146">
        <v>-395111.78571122454</v>
      </c>
      <c r="T72" s="126">
        <v>-1941676.8964946212</v>
      </c>
      <c r="U72" s="126">
        <v>-2674149.7275399761</v>
      </c>
      <c r="V72" s="126">
        <v>-4586684.1305352859</v>
      </c>
      <c r="W72" s="126">
        <v>-4595399.5820306893</v>
      </c>
    </row>
    <row r="73" spans="1:24">
      <c r="A73" s="30"/>
      <c r="B73" s="31"/>
      <c r="C73" s="31"/>
      <c r="D73" s="210"/>
      <c r="E73" s="127"/>
      <c r="F73" s="147"/>
      <c r="G73" s="147"/>
      <c r="H73" s="239"/>
      <c r="I73" s="147"/>
      <c r="J73" s="147"/>
      <c r="K73" s="128"/>
      <c r="L73" s="128"/>
      <c r="M73" s="128"/>
      <c r="N73" s="127"/>
      <c r="O73" s="147"/>
      <c r="P73" s="128"/>
      <c r="Q73" s="128"/>
      <c r="R73" s="127"/>
      <c r="S73" s="147"/>
      <c r="T73" s="128"/>
      <c r="U73" s="128"/>
      <c r="V73" s="128"/>
      <c r="W73" s="116"/>
    </row>
    <row r="74" spans="1:24" ht="25.5" customHeight="1">
      <c r="A74" s="17" t="str">
        <f>+Pptario!A74</f>
        <v xml:space="preserve"> 1/</v>
      </c>
      <c r="B74" s="37" t="str">
        <f>+Pptario!B74</f>
        <v>Excluye el pago de bonos de reconocimiento, que se clasifica entre las partidas de financiamiento.</v>
      </c>
      <c r="C74" s="37"/>
      <c r="D74" s="43"/>
      <c r="E74" s="44"/>
      <c r="F74" s="44"/>
      <c r="G74" s="44"/>
      <c r="H74" s="44"/>
      <c r="I74" s="44"/>
      <c r="J74" s="44"/>
      <c r="K74" s="45"/>
      <c r="L74" s="44"/>
      <c r="M74" s="45"/>
      <c r="S74" s="252"/>
      <c r="T74" s="252"/>
      <c r="U74" s="252"/>
      <c r="V74" s="252"/>
    </row>
    <row r="75" spans="1:24" s="42" customFormat="1" ht="14.4" customHeight="1">
      <c r="A75" s="36" t="str">
        <f>+Pptario!A75</f>
        <v xml:space="preserve"> 2/</v>
      </c>
      <c r="B75" s="36" t="str">
        <f>+Pptario!B75</f>
        <v>Ingresos de Transacciones que afectan el Patrimonio Neto más Venta de activos físicos clasificada en Transacciones en Activos  no Financieros.</v>
      </c>
    </row>
    <row r="76" spans="1:24" s="42" customFormat="1">
      <c r="A76" s="36" t="str">
        <f>+Pptario!A76</f>
        <v xml:space="preserve"> 3/</v>
      </c>
      <c r="B76" s="36" t="str">
        <f>+Pptario!B76</f>
        <v>Gastos de Transacciones que afectan el Patrimonio Neto más Inversión y Transferencias de capital clasificadas en Transacciones en Activos No Financieros.</v>
      </c>
      <c r="C76" s="41"/>
      <c r="D76" s="41"/>
      <c r="E76" s="41"/>
      <c r="F76" s="41"/>
      <c r="G76" s="41"/>
      <c r="H76" s="41"/>
      <c r="I76" s="41"/>
      <c r="J76" s="41"/>
      <c r="K76" s="232"/>
      <c r="L76" s="41"/>
      <c r="M76" s="41"/>
    </row>
    <row r="77" spans="1:24" s="42" customFormat="1" ht="47.4" customHeight="1">
      <c r="A77" s="36" t="str">
        <f>+Pptario!A77</f>
        <v xml:space="preserve"> 4/</v>
      </c>
      <c r="B77" s="36" t="str">
        <f>+Pptario!B77</f>
        <v>Comprende los impuestos a la renta pagados por las diez mayores empresas.</v>
      </c>
      <c r="D77" s="43"/>
      <c r="K77" s="37"/>
      <c r="M77" s="37"/>
      <c r="X77" s="263">
        <v>3</v>
      </c>
    </row>
    <row r="78" spans="1:24" s="42" customFormat="1">
      <c r="A78" s="266"/>
      <c r="D78" s="37"/>
      <c r="K78" s="37"/>
    </row>
  </sheetData>
  <printOptions horizontalCentered="1" verticalCentered="1"/>
  <pageMargins left="0.39370078740157483" right="0" top="0" bottom="0" header="0" footer="0"/>
  <pageSetup scale="53" orientation="landscape" r:id="rId1"/>
</worksheet>
</file>

<file path=xl/worksheets/sheet10.xml><?xml version="1.0" encoding="utf-8"?>
<worksheet xmlns="http://schemas.openxmlformats.org/spreadsheetml/2006/main" xmlns:r="http://schemas.openxmlformats.org/officeDocument/2006/relationships">
  <sheetPr>
    <pageSetUpPr fitToPage="1"/>
  </sheetPr>
  <dimension ref="A2:W42"/>
  <sheetViews>
    <sheetView topLeftCell="E1" workbookViewId="0">
      <selection activeCell="T27" sqref="T27"/>
    </sheetView>
  </sheetViews>
  <sheetFormatPr baseColWidth="10" defaultRowHeight="13.2"/>
  <cols>
    <col min="1" max="2" width="3.33203125" customWidth="1"/>
    <col min="4" max="4" width="32.33203125" customWidth="1"/>
    <col min="5" max="5" width="8.33203125" bestFit="1" customWidth="1"/>
    <col min="6" max="6" width="7.44140625" bestFit="1" customWidth="1"/>
    <col min="7" max="7" width="6.88671875" bestFit="1" customWidth="1"/>
    <col min="8" max="9" width="7.6640625" bestFit="1" customWidth="1"/>
    <col min="10" max="10" width="6.6640625" bestFit="1" customWidth="1"/>
    <col min="11" max="11" width="6.33203125" bestFit="1" customWidth="1"/>
    <col min="12" max="12" width="6.88671875" bestFit="1" customWidth="1"/>
    <col min="13" max="13" width="7.88671875" bestFit="1" customWidth="1"/>
    <col min="14" max="14" width="15.88671875" bestFit="1" customWidth="1"/>
    <col min="15" max="15" width="7.6640625" bestFit="1" customWidth="1"/>
    <col min="16" max="16" width="9.44140625" bestFit="1" customWidth="1"/>
    <col min="17" max="17" width="15.88671875" bestFit="1" customWidth="1"/>
    <col min="18" max="18" width="7.44140625" bestFit="1" customWidth="1"/>
    <col min="19" max="19" width="9.5546875" bestFit="1" customWidth="1"/>
    <col min="20" max="20" width="9.33203125" bestFit="1" customWidth="1"/>
    <col min="21" max="22" width="7.6640625" bestFit="1" customWidth="1"/>
    <col min="23" max="23" width="8.5546875" bestFit="1" customWidth="1"/>
  </cols>
  <sheetData>
    <row r="2" spans="1:23">
      <c r="A2" s="4" t="s">
        <v>106</v>
      </c>
      <c r="B2" s="5"/>
      <c r="C2" s="5"/>
      <c r="D2" s="206"/>
      <c r="E2" s="2"/>
      <c r="F2" s="2"/>
      <c r="G2" s="2"/>
      <c r="H2" s="2"/>
      <c r="I2" s="2"/>
      <c r="J2" s="2"/>
      <c r="K2" s="2"/>
      <c r="L2" s="2"/>
      <c r="M2" s="2"/>
      <c r="N2" s="2"/>
      <c r="O2" s="2"/>
      <c r="P2" s="2"/>
      <c r="Q2" s="2"/>
      <c r="R2" s="2"/>
      <c r="S2" s="2"/>
      <c r="T2" s="2"/>
      <c r="U2" s="2"/>
      <c r="V2" s="2"/>
      <c r="W2" s="2"/>
    </row>
    <row r="3" spans="1:23">
      <c r="A3" s="47" t="str">
        <f>+Total!A3</f>
        <v>ESTADO DE OPERACIONES DE GOBIERNO  2016</v>
      </c>
      <c r="B3" s="2"/>
      <c r="C3" s="2"/>
      <c r="D3" s="205"/>
      <c r="E3" s="2"/>
      <c r="F3" s="2"/>
      <c r="G3" s="2"/>
      <c r="H3" s="2"/>
      <c r="I3" s="2"/>
      <c r="J3" s="2"/>
      <c r="K3" s="2"/>
      <c r="L3" s="2"/>
      <c r="M3" s="2"/>
      <c r="N3" s="2"/>
      <c r="O3" s="2"/>
      <c r="P3" s="2"/>
      <c r="Q3" s="2"/>
      <c r="R3" s="2"/>
      <c r="S3" s="2"/>
      <c r="T3" s="2"/>
      <c r="U3" s="2"/>
      <c r="V3" s="2"/>
      <c r="W3" s="2"/>
    </row>
    <row r="4" spans="1:23">
      <c r="A4" s="1" t="s">
        <v>92</v>
      </c>
      <c r="B4" s="2"/>
      <c r="C4" s="2"/>
      <c r="D4" s="205"/>
      <c r="E4" s="2"/>
      <c r="F4" s="2"/>
      <c r="G4" s="2"/>
      <c r="H4" s="2"/>
      <c r="I4" s="2"/>
      <c r="J4" s="2"/>
      <c r="K4" s="2"/>
      <c r="L4" s="2"/>
      <c r="M4" s="2"/>
      <c r="N4" s="2"/>
      <c r="O4" s="2"/>
      <c r="P4" s="2"/>
      <c r="Q4" s="2"/>
      <c r="R4" s="2"/>
      <c r="S4" s="2"/>
      <c r="T4" s="2"/>
      <c r="U4" s="2"/>
      <c r="V4" s="2"/>
      <c r="W4" s="2"/>
    </row>
    <row r="5" spans="1:23">
      <c r="A5" s="4" t="s">
        <v>2</v>
      </c>
      <c r="B5" s="1"/>
      <c r="C5" s="1"/>
      <c r="D5" s="1"/>
      <c r="E5" s="1"/>
      <c r="F5" s="2"/>
      <c r="G5" s="2"/>
      <c r="H5" s="2"/>
      <c r="I5" s="2"/>
      <c r="J5" s="2"/>
      <c r="K5" s="2"/>
      <c r="L5" s="2"/>
      <c r="M5" s="2"/>
      <c r="N5" s="2"/>
      <c r="O5" s="2"/>
      <c r="P5" s="2"/>
      <c r="Q5" s="2"/>
      <c r="R5" s="2"/>
      <c r="S5" s="2"/>
      <c r="T5" s="2"/>
      <c r="U5" s="2"/>
      <c r="V5" s="2"/>
      <c r="W5" s="2"/>
    </row>
    <row r="6" spans="1:23">
      <c r="A6" s="1" t="s">
        <v>79</v>
      </c>
      <c r="B6" s="1"/>
      <c r="C6" s="1"/>
      <c r="D6" s="1"/>
      <c r="E6" s="1"/>
      <c r="F6" s="2"/>
      <c r="G6" s="2"/>
      <c r="H6" s="2"/>
      <c r="I6" s="2"/>
      <c r="J6" s="2"/>
      <c r="K6" s="2"/>
      <c r="L6" s="2"/>
      <c r="M6" s="2"/>
      <c r="N6" s="2"/>
      <c r="O6" s="2"/>
      <c r="P6" s="2"/>
      <c r="Q6" s="2"/>
      <c r="R6" s="2"/>
      <c r="S6" s="2"/>
      <c r="T6" s="2"/>
      <c r="U6" s="2"/>
      <c r="V6" s="2"/>
      <c r="W6" s="2"/>
    </row>
    <row r="7" spans="1:23">
      <c r="A7" s="9"/>
      <c r="B7" s="10"/>
      <c r="C7" s="11"/>
      <c r="D7" s="208"/>
      <c r="E7" s="69" t="str">
        <f>+VarPptario!E7</f>
        <v>2016 / 2015</v>
      </c>
      <c r="F7" s="99"/>
      <c r="G7" s="99"/>
      <c r="H7" s="99"/>
      <c r="I7" s="99"/>
      <c r="J7" s="99"/>
      <c r="K7" s="99"/>
      <c r="L7" s="99"/>
      <c r="M7" s="99"/>
      <c r="N7" s="99"/>
      <c r="O7" s="99"/>
      <c r="P7" s="100"/>
      <c r="Q7" s="257"/>
      <c r="R7" s="99"/>
      <c r="S7" s="99"/>
      <c r="T7" s="99"/>
      <c r="U7" s="99"/>
      <c r="V7" s="99"/>
      <c r="W7" s="100"/>
    </row>
    <row r="8" spans="1:23" ht="26.4">
      <c r="A8" s="13"/>
      <c r="B8" s="14"/>
      <c r="C8" s="14"/>
      <c r="D8" s="136"/>
      <c r="E8" s="80" t="s">
        <v>5</v>
      </c>
      <c r="F8" s="133" t="s">
        <v>85</v>
      </c>
      <c r="G8" s="133" t="s">
        <v>86</v>
      </c>
      <c r="H8" s="34" t="s">
        <v>93</v>
      </c>
      <c r="I8" s="133" t="s">
        <v>87</v>
      </c>
      <c r="J8" s="133" t="s">
        <v>88</v>
      </c>
      <c r="K8" s="81" t="s">
        <v>94</v>
      </c>
      <c r="L8" s="34" t="s">
        <v>96</v>
      </c>
      <c r="M8" s="34" t="s">
        <v>97</v>
      </c>
      <c r="N8" s="80" t="s">
        <v>95</v>
      </c>
      <c r="O8" s="133" t="s">
        <v>100</v>
      </c>
      <c r="P8" s="81" t="s">
        <v>107</v>
      </c>
      <c r="Q8" s="34" t="s">
        <v>108</v>
      </c>
      <c r="R8" s="80" t="s">
        <v>110</v>
      </c>
      <c r="S8" s="133" t="s">
        <v>111</v>
      </c>
      <c r="T8" s="81" t="s">
        <v>112</v>
      </c>
      <c r="U8" s="34" t="s">
        <v>113</v>
      </c>
      <c r="V8" s="34" t="s">
        <v>114</v>
      </c>
      <c r="W8" s="34" t="s">
        <v>115</v>
      </c>
    </row>
    <row r="9" spans="1:23">
      <c r="A9" s="16"/>
      <c r="B9" s="17"/>
      <c r="C9" s="17"/>
      <c r="D9" s="167"/>
      <c r="E9" s="20"/>
      <c r="F9" s="17"/>
      <c r="G9" s="17"/>
      <c r="H9" s="48"/>
      <c r="I9" s="17"/>
      <c r="J9" s="17"/>
      <c r="K9" s="82"/>
      <c r="L9" s="48"/>
      <c r="M9" s="48"/>
      <c r="N9" s="20"/>
      <c r="O9" s="17"/>
      <c r="P9" s="82"/>
      <c r="Q9" s="48"/>
      <c r="R9" s="20"/>
      <c r="S9" s="17"/>
      <c r="T9" s="82"/>
      <c r="U9" s="48"/>
      <c r="V9" s="48"/>
      <c r="W9" s="48"/>
    </row>
    <row r="10" spans="1:23">
      <c r="A10" s="19" t="s">
        <v>6</v>
      </c>
      <c r="B10" s="17"/>
      <c r="C10" s="17"/>
      <c r="D10" s="167"/>
      <c r="E10" s="20"/>
      <c r="F10" s="17"/>
      <c r="G10" s="17"/>
      <c r="H10" s="48"/>
      <c r="I10" s="17"/>
      <c r="J10" s="17"/>
      <c r="K10" s="82"/>
      <c r="L10" s="48"/>
      <c r="M10" s="48"/>
      <c r="N10" s="20"/>
      <c r="O10" s="17"/>
      <c r="P10" s="82"/>
      <c r="Q10" s="48"/>
      <c r="R10" s="20"/>
      <c r="S10" s="17"/>
      <c r="T10" s="82"/>
      <c r="U10" s="48"/>
      <c r="V10" s="48"/>
      <c r="W10" s="48"/>
    </row>
    <row r="11" spans="1:23">
      <c r="A11" s="20" t="s">
        <v>7</v>
      </c>
      <c r="B11" s="17"/>
      <c r="C11" s="17"/>
      <c r="D11" s="112"/>
      <c r="E11" s="94">
        <v>-92.916978719025124</v>
      </c>
      <c r="F11" s="137">
        <v>-95.58505721393098</v>
      </c>
      <c r="G11" s="137">
        <v>-36.580985408138048</v>
      </c>
      <c r="H11" s="66">
        <v>-71.968750845704591</v>
      </c>
      <c r="I11" s="137">
        <v>-3.3445795961305813</v>
      </c>
      <c r="J11" s="137">
        <v>-4.42835268425954</v>
      </c>
      <c r="K11" s="95">
        <v>-34.264765087153492</v>
      </c>
      <c r="L11" s="66">
        <v>-16.253841727350981</v>
      </c>
      <c r="M11" s="66">
        <v>-40.751127965778089</v>
      </c>
      <c r="N11" s="94">
        <v>1917.9679748085903</v>
      </c>
      <c r="O11" s="137">
        <v>2632.5261389775824</v>
      </c>
      <c r="P11" s="95">
        <v>2595.2655521620854</v>
      </c>
      <c r="Q11" s="66">
        <v>2341.2067301906668</v>
      </c>
      <c r="R11" s="94">
        <v>30.610048132440927</v>
      </c>
      <c r="S11" s="137">
        <v>372.40424074546041</v>
      </c>
      <c r="T11" s="95">
        <v>373.94627795213404</v>
      </c>
      <c r="U11" s="66">
        <v>175.83398087237242</v>
      </c>
      <c r="V11" s="66">
        <v>350.39749583283742</v>
      </c>
      <c r="W11" s="66">
        <v>36.994757819479986</v>
      </c>
    </row>
    <row r="12" spans="1:23">
      <c r="A12" s="20"/>
      <c r="B12" s="17" t="s">
        <v>8</v>
      </c>
      <c r="C12" s="17"/>
      <c r="D12" s="112"/>
      <c r="E12" s="94">
        <v>0</v>
      </c>
      <c r="F12" s="137">
        <v>0</v>
      </c>
      <c r="G12" s="137">
        <v>0</v>
      </c>
      <c r="H12" s="66">
        <v>0</v>
      </c>
      <c r="I12" s="137">
        <v>0</v>
      </c>
      <c r="J12" s="137">
        <v>0</v>
      </c>
      <c r="K12" s="95">
        <v>0</v>
      </c>
      <c r="L12" s="66">
        <v>0</v>
      </c>
      <c r="M12" s="66">
        <v>0</v>
      </c>
      <c r="N12" s="94">
        <v>0</v>
      </c>
      <c r="O12" s="137">
        <v>0</v>
      </c>
      <c r="P12" s="95">
        <v>0</v>
      </c>
      <c r="Q12" s="66">
        <v>0</v>
      </c>
      <c r="R12" s="94">
        <v>0</v>
      </c>
      <c r="S12" s="137">
        <v>0</v>
      </c>
      <c r="T12" s="95">
        <v>0</v>
      </c>
      <c r="U12" s="66">
        <v>0</v>
      </c>
      <c r="V12" s="66">
        <v>0</v>
      </c>
      <c r="W12" s="66">
        <v>0</v>
      </c>
    </row>
    <row r="13" spans="1:23">
      <c r="A13" s="78"/>
      <c r="B13" s="76"/>
      <c r="C13" s="76" t="s">
        <v>117</v>
      </c>
      <c r="D13" s="191"/>
      <c r="E13" s="94">
        <v>0</v>
      </c>
      <c r="F13" s="137">
        <v>0</v>
      </c>
      <c r="G13" s="137">
        <v>0</v>
      </c>
      <c r="H13" s="66">
        <v>0</v>
      </c>
      <c r="I13" s="137">
        <v>0</v>
      </c>
      <c r="J13" s="137">
        <v>0</v>
      </c>
      <c r="K13" s="95">
        <v>0</v>
      </c>
      <c r="L13" s="66">
        <v>0</v>
      </c>
      <c r="M13" s="66">
        <v>0</v>
      </c>
      <c r="N13" s="94">
        <v>0</v>
      </c>
      <c r="O13" s="137">
        <v>0</v>
      </c>
      <c r="P13" s="95">
        <v>0</v>
      </c>
      <c r="Q13" s="66">
        <v>0</v>
      </c>
      <c r="R13" s="94">
        <v>0</v>
      </c>
      <c r="S13" s="137">
        <v>0</v>
      </c>
      <c r="T13" s="95">
        <v>0</v>
      </c>
      <c r="U13" s="66">
        <v>0</v>
      </c>
      <c r="V13" s="66">
        <v>0</v>
      </c>
      <c r="W13" s="66">
        <v>0</v>
      </c>
    </row>
    <row r="14" spans="1:23">
      <c r="A14" s="78"/>
      <c r="B14" s="76"/>
      <c r="C14" s="76" t="s">
        <v>59</v>
      </c>
      <c r="D14" s="191"/>
      <c r="E14" s="94">
        <v>0</v>
      </c>
      <c r="F14" s="137">
        <v>0</v>
      </c>
      <c r="G14" s="137">
        <v>0</v>
      </c>
      <c r="H14" s="66">
        <v>0</v>
      </c>
      <c r="I14" s="137">
        <v>0</v>
      </c>
      <c r="J14" s="137">
        <v>0</v>
      </c>
      <c r="K14" s="95">
        <v>0</v>
      </c>
      <c r="L14" s="66">
        <v>0</v>
      </c>
      <c r="M14" s="66">
        <v>0</v>
      </c>
      <c r="N14" s="94">
        <v>0</v>
      </c>
      <c r="O14" s="137">
        <v>0</v>
      </c>
      <c r="P14" s="95">
        <v>0</v>
      </c>
      <c r="Q14" s="66">
        <v>0</v>
      </c>
      <c r="R14" s="94">
        <v>0</v>
      </c>
      <c r="S14" s="137">
        <v>0</v>
      </c>
      <c r="T14" s="95">
        <v>0</v>
      </c>
      <c r="U14" s="66">
        <v>0</v>
      </c>
      <c r="V14" s="66">
        <v>0</v>
      </c>
      <c r="W14" s="66">
        <v>0</v>
      </c>
    </row>
    <row r="15" spans="1:23">
      <c r="A15" s="20"/>
      <c r="B15" s="17" t="s">
        <v>102</v>
      </c>
      <c r="C15" s="17"/>
      <c r="D15" s="112"/>
      <c r="E15" s="94">
        <v>-100</v>
      </c>
      <c r="F15" s="137">
        <v>-100</v>
      </c>
      <c r="G15" s="137">
        <v>-38.466616588214627</v>
      </c>
      <c r="H15" s="66">
        <v>-76.032678078597925</v>
      </c>
      <c r="I15" s="137">
        <v>-4.1010981301610183</v>
      </c>
      <c r="J15" s="137">
        <v>-5.367394696449157</v>
      </c>
      <c r="K15" s="95">
        <v>-35.656881293460195</v>
      </c>
      <c r="L15" s="66">
        <v>-17.393208671304038</v>
      </c>
      <c r="M15" s="66">
        <v>-42.982465419400782</v>
      </c>
      <c r="N15" s="94">
        <v>13184681728.210287</v>
      </c>
      <c r="O15" s="137">
        <v>0</v>
      </c>
      <c r="P15" s="95">
        <v>0</v>
      </c>
      <c r="Q15" s="66">
        <v>40945048331.356422</v>
      </c>
      <c r="R15" s="94">
        <v>30.186999553588233</v>
      </c>
      <c r="S15" s="137">
        <v>439.16447542230361</v>
      </c>
      <c r="T15" s="95">
        <v>476.81880303392307</v>
      </c>
      <c r="U15" s="66">
        <v>196.21629694289777</v>
      </c>
      <c r="V15" s="66">
        <v>423.61795541436192</v>
      </c>
      <c r="W15" s="66">
        <v>38.468973937730368</v>
      </c>
    </row>
    <row r="16" spans="1:23">
      <c r="A16" s="20"/>
      <c r="B16" s="17" t="s">
        <v>9</v>
      </c>
      <c r="C16" s="17"/>
      <c r="D16" s="112"/>
      <c r="E16" s="94">
        <v>0</v>
      </c>
      <c r="F16" s="137">
        <v>0</v>
      </c>
      <c r="G16" s="137">
        <v>0</v>
      </c>
      <c r="H16" s="66">
        <v>0</v>
      </c>
      <c r="I16" s="137">
        <v>0</v>
      </c>
      <c r="J16" s="137">
        <v>0</v>
      </c>
      <c r="K16" s="95">
        <v>0</v>
      </c>
      <c r="L16" s="66">
        <v>0</v>
      </c>
      <c r="M16" s="66">
        <v>0</v>
      </c>
      <c r="N16" s="94">
        <v>0</v>
      </c>
      <c r="O16" s="137">
        <v>0</v>
      </c>
      <c r="P16" s="95">
        <v>0</v>
      </c>
      <c r="Q16" s="66">
        <v>0</v>
      </c>
      <c r="R16" s="94">
        <v>0</v>
      </c>
      <c r="S16" s="137">
        <v>0</v>
      </c>
      <c r="T16" s="95">
        <v>0</v>
      </c>
      <c r="U16" s="66">
        <v>0</v>
      </c>
      <c r="V16" s="66">
        <v>0</v>
      </c>
      <c r="W16" s="66">
        <v>0</v>
      </c>
    </row>
    <row r="17" spans="1:23">
      <c r="A17" s="20"/>
      <c r="B17" s="17" t="s">
        <v>56</v>
      </c>
      <c r="C17" s="17"/>
      <c r="D17" s="112"/>
      <c r="E17" s="94">
        <v>0</v>
      </c>
      <c r="F17" s="137">
        <v>0</v>
      </c>
      <c r="G17" s="137">
        <v>0</v>
      </c>
      <c r="H17" s="66">
        <v>0</v>
      </c>
      <c r="I17" s="137">
        <v>0</v>
      </c>
      <c r="J17" s="137">
        <v>0</v>
      </c>
      <c r="K17" s="95">
        <v>0</v>
      </c>
      <c r="L17" s="66">
        <v>0</v>
      </c>
      <c r="M17" s="66">
        <v>0</v>
      </c>
      <c r="N17" s="94">
        <v>0</v>
      </c>
      <c r="O17" s="137">
        <v>0</v>
      </c>
      <c r="P17" s="95">
        <v>0</v>
      </c>
      <c r="Q17" s="66">
        <v>0</v>
      </c>
      <c r="R17" s="94">
        <v>0</v>
      </c>
      <c r="S17" s="137">
        <v>0</v>
      </c>
      <c r="T17" s="95">
        <v>0</v>
      </c>
      <c r="U17" s="66">
        <v>0</v>
      </c>
      <c r="V17" s="66">
        <v>0</v>
      </c>
      <c r="W17" s="66">
        <v>0</v>
      </c>
    </row>
    <row r="18" spans="1:23">
      <c r="A18" s="20"/>
      <c r="B18" s="76" t="s">
        <v>57</v>
      </c>
      <c r="C18" s="17"/>
      <c r="D18" s="112"/>
      <c r="E18" s="94">
        <v>38.371880024759264</v>
      </c>
      <c r="F18" s="137">
        <v>-1.3964788970582731</v>
      </c>
      <c r="G18" s="137">
        <v>12.215076364117161</v>
      </c>
      <c r="H18" s="66">
        <v>16.880014942922571</v>
      </c>
      <c r="I18" s="137">
        <v>18.113732218789846</v>
      </c>
      <c r="J18" s="137">
        <v>21.293855709167197</v>
      </c>
      <c r="K18" s="95">
        <v>19.141817164303944</v>
      </c>
      <c r="L18" s="66">
        <v>19.515371242882296</v>
      </c>
      <c r="M18" s="66">
        <v>18.132084068420951</v>
      </c>
      <c r="N18" s="94">
        <v>15.584879467442757</v>
      </c>
      <c r="O18" s="137">
        <v>37.396606194523272</v>
      </c>
      <c r="P18" s="95">
        <v>22.989130996559037</v>
      </c>
      <c r="Q18" s="66">
        <v>24.622481308070586</v>
      </c>
      <c r="R18" s="94">
        <v>39.020465659295489</v>
      </c>
      <c r="S18" s="137">
        <v>22.742166990021605</v>
      </c>
      <c r="T18" s="95">
        <v>-23.782454057437661</v>
      </c>
      <c r="U18" s="66">
        <v>5.0133510577394125</v>
      </c>
      <c r="V18" s="66">
        <v>13.866296727662085</v>
      </c>
      <c r="W18" s="66">
        <v>15.740570393281473</v>
      </c>
    </row>
    <row r="19" spans="1:23">
      <c r="A19" s="20"/>
      <c r="B19" s="17" t="s">
        <v>10</v>
      </c>
      <c r="C19" s="17"/>
      <c r="D19" s="112"/>
      <c r="E19" s="94">
        <v>0</v>
      </c>
      <c r="F19" s="137">
        <v>0</v>
      </c>
      <c r="G19" s="137">
        <v>0</v>
      </c>
      <c r="H19" s="66">
        <v>0</v>
      </c>
      <c r="I19" s="137">
        <v>0</v>
      </c>
      <c r="J19" s="137">
        <v>0</v>
      </c>
      <c r="K19" s="95">
        <v>0</v>
      </c>
      <c r="L19" s="66">
        <v>0</v>
      </c>
      <c r="M19" s="66">
        <v>0</v>
      </c>
      <c r="N19" s="94">
        <v>0</v>
      </c>
      <c r="O19" s="137">
        <v>0</v>
      </c>
      <c r="P19" s="95">
        <v>0</v>
      </c>
      <c r="Q19" s="66">
        <v>0</v>
      </c>
      <c r="R19" s="94">
        <v>0</v>
      </c>
      <c r="S19" s="137">
        <v>0</v>
      </c>
      <c r="T19" s="95">
        <v>0</v>
      </c>
      <c r="U19" s="66">
        <v>0</v>
      </c>
      <c r="V19" s="66">
        <v>0</v>
      </c>
      <c r="W19" s="66">
        <v>0</v>
      </c>
    </row>
    <row r="20" spans="1:23">
      <c r="A20" s="20"/>
      <c r="B20" s="17" t="s">
        <v>11</v>
      </c>
      <c r="C20" s="17"/>
      <c r="D20" s="112"/>
      <c r="E20" s="94">
        <v>0</v>
      </c>
      <c r="F20" s="137">
        <v>0</v>
      </c>
      <c r="G20" s="137">
        <v>0</v>
      </c>
      <c r="H20" s="66">
        <v>0</v>
      </c>
      <c r="I20" s="137">
        <v>0</v>
      </c>
      <c r="J20" s="137">
        <v>0</v>
      </c>
      <c r="K20" s="95">
        <v>0</v>
      </c>
      <c r="L20" s="66">
        <v>0</v>
      </c>
      <c r="M20" s="66">
        <v>0</v>
      </c>
      <c r="N20" s="94">
        <v>0</v>
      </c>
      <c r="O20" s="137">
        <v>0</v>
      </c>
      <c r="P20" s="95">
        <v>0</v>
      </c>
      <c r="Q20" s="66">
        <v>0</v>
      </c>
      <c r="R20" s="94">
        <v>0</v>
      </c>
      <c r="S20" s="137">
        <v>0</v>
      </c>
      <c r="T20" s="95">
        <v>0</v>
      </c>
      <c r="U20" s="66">
        <v>0</v>
      </c>
      <c r="V20" s="66">
        <v>0</v>
      </c>
      <c r="W20" s="66">
        <v>0</v>
      </c>
    </row>
    <row r="21" spans="1:23">
      <c r="A21" s="20"/>
      <c r="B21" s="17"/>
      <c r="C21" s="17"/>
      <c r="D21" s="167"/>
      <c r="E21" s="101"/>
      <c r="F21" s="140"/>
      <c r="G21" s="140"/>
      <c r="H21" s="67"/>
      <c r="I21" s="140"/>
      <c r="J21" s="140"/>
      <c r="K21" s="102"/>
      <c r="L21" s="67"/>
      <c r="M21" s="67"/>
      <c r="N21" s="101"/>
      <c r="O21" s="140"/>
      <c r="P21" s="102"/>
      <c r="Q21" s="67"/>
      <c r="R21" s="101"/>
      <c r="S21" s="140"/>
      <c r="T21" s="102"/>
      <c r="U21" s="67"/>
      <c r="V21" s="67"/>
      <c r="W21" s="67"/>
    </row>
    <row r="22" spans="1:23">
      <c r="A22" s="20" t="s">
        <v>12</v>
      </c>
      <c r="B22" s="17"/>
      <c r="C22" s="17"/>
      <c r="D22" s="112"/>
      <c r="E22" s="94">
        <v>-73.525129415486859</v>
      </c>
      <c r="F22" s="137">
        <v>-65.441827660571548</v>
      </c>
      <c r="G22" s="137">
        <v>-11.112070121335227</v>
      </c>
      <c r="H22" s="66">
        <v>-69.048563979307872</v>
      </c>
      <c r="I22" s="137">
        <v>-55.527918341702588</v>
      </c>
      <c r="J22" s="137">
        <v>-30.527423619093952</v>
      </c>
      <c r="K22" s="95">
        <v>9.358938405840922</v>
      </c>
      <c r="L22" s="66">
        <v>-30.910437946713355</v>
      </c>
      <c r="M22" s="66">
        <v>-62.7582440900214</v>
      </c>
      <c r="N22" s="94">
        <v>23.172891179043177</v>
      </c>
      <c r="O22" s="137">
        <v>176.05199866713383</v>
      </c>
      <c r="P22" s="95">
        <v>44.604598586521234</v>
      </c>
      <c r="Q22" s="66">
        <v>79.827667970250829</v>
      </c>
      <c r="R22" s="94">
        <v>90.176686510138921</v>
      </c>
      <c r="S22" s="137">
        <v>-10.863204248234792</v>
      </c>
      <c r="T22" s="95">
        <v>593.98881003499559</v>
      </c>
      <c r="U22" s="66">
        <v>309.87106364111554</v>
      </c>
      <c r="V22" s="66">
        <v>202.17408644754548</v>
      </c>
      <c r="W22" s="66">
        <v>-6.7328863476814877</v>
      </c>
    </row>
    <row r="23" spans="1:23">
      <c r="A23" s="20"/>
      <c r="B23" s="17" t="s">
        <v>13</v>
      </c>
      <c r="C23" s="17"/>
      <c r="D23" s="112"/>
      <c r="E23" s="94">
        <v>0</v>
      </c>
      <c r="F23" s="137">
        <v>0</v>
      </c>
      <c r="G23" s="137">
        <v>0</v>
      </c>
      <c r="H23" s="66">
        <v>0</v>
      </c>
      <c r="I23" s="137">
        <v>0</v>
      </c>
      <c r="J23" s="137">
        <v>0</v>
      </c>
      <c r="K23" s="95">
        <v>0</v>
      </c>
      <c r="L23" s="66">
        <v>0</v>
      </c>
      <c r="M23" s="66">
        <v>0</v>
      </c>
      <c r="N23" s="94">
        <v>0</v>
      </c>
      <c r="O23" s="137">
        <v>0</v>
      </c>
      <c r="P23" s="95">
        <v>0</v>
      </c>
      <c r="Q23" s="66">
        <v>0</v>
      </c>
      <c r="R23" s="94">
        <v>0</v>
      </c>
      <c r="S23" s="137">
        <v>0</v>
      </c>
      <c r="T23" s="95">
        <v>0</v>
      </c>
      <c r="U23" s="66">
        <v>0</v>
      </c>
      <c r="V23" s="66">
        <v>0</v>
      </c>
      <c r="W23" s="66">
        <v>0</v>
      </c>
    </row>
    <row r="24" spans="1:23">
      <c r="A24" s="20"/>
      <c r="B24" s="17" t="s">
        <v>14</v>
      </c>
      <c r="C24" s="17"/>
      <c r="D24" s="112"/>
      <c r="E24" s="94">
        <v>-77.037409877688034</v>
      </c>
      <c r="F24" s="137">
        <v>-100</v>
      </c>
      <c r="G24" s="137">
        <v>53.692915555645435</v>
      </c>
      <c r="H24" s="66">
        <v>-77.849430092470854</v>
      </c>
      <c r="I24" s="137">
        <v>-100</v>
      </c>
      <c r="J24" s="137">
        <v>-100</v>
      </c>
      <c r="K24" s="95">
        <v>219.34517128006229</v>
      </c>
      <c r="L24" s="66">
        <v>-61.845294972243202</v>
      </c>
      <c r="M24" s="66">
        <v>-76.86056441514009</v>
      </c>
      <c r="N24" s="94">
        <v>215.6034573123431</v>
      </c>
      <c r="O24" s="137">
        <v>2285.5180952404035</v>
      </c>
      <c r="P24" s="95">
        <v>0</v>
      </c>
      <c r="Q24" s="66">
        <v>1015.3307992289072</v>
      </c>
      <c r="R24" s="94">
        <v>0</v>
      </c>
      <c r="S24" s="137">
        <v>184.24353269945888</v>
      </c>
      <c r="T24" s="95">
        <v>1199.0253373132543</v>
      </c>
      <c r="U24" s="66">
        <v>1263.541886246197</v>
      </c>
      <c r="V24" s="66">
        <v>1200.1069506804772</v>
      </c>
      <c r="W24" s="66">
        <v>0.38737222761682233</v>
      </c>
    </row>
    <row r="25" spans="1:23">
      <c r="A25" s="20"/>
      <c r="B25" s="17" t="s">
        <v>15</v>
      </c>
      <c r="C25" s="17"/>
      <c r="D25" s="112"/>
      <c r="E25" s="94">
        <v>-18.470110875146084</v>
      </c>
      <c r="F25" s="137">
        <v>-18.953657349358664</v>
      </c>
      <c r="G25" s="137">
        <v>-19.297152872150413</v>
      </c>
      <c r="H25" s="66">
        <v>-18.905173501362604</v>
      </c>
      <c r="I25" s="137">
        <v>-18.994067296302031</v>
      </c>
      <c r="J25" s="137">
        <v>-19.270190371888784</v>
      </c>
      <c r="K25" s="95">
        <v>-19.476816446783939</v>
      </c>
      <c r="L25" s="66">
        <v>-19.243226776206502</v>
      </c>
      <c r="M25" s="66">
        <v>-19.072399632750404</v>
      </c>
      <c r="N25" s="94">
        <v>-19.422196787688726</v>
      </c>
      <c r="O25" s="137">
        <v>-19.085471442212498</v>
      </c>
      <c r="P25" s="95">
        <v>-19.050200846913199</v>
      </c>
      <c r="Q25" s="66">
        <v>-19.185266865415109</v>
      </c>
      <c r="R25" s="94">
        <v>-18.957829400184821</v>
      </c>
      <c r="S25" s="137">
        <v>-19.170628436078228</v>
      </c>
      <c r="T25" s="95">
        <v>-19.156932221206635</v>
      </c>
      <c r="U25" s="66">
        <v>-19.093425586911085</v>
      </c>
      <c r="V25" s="66">
        <v>-19.131633165167262</v>
      </c>
      <c r="W25" s="66">
        <v>-19.068909971104851</v>
      </c>
    </row>
    <row r="26" spans="1:23">
      <c r="A26" s="20"/>
      <c r="B26" s="17" t="s">
        <v>58</v>
      </c>
      <c r="C26" s="17"/>
      <c r="D26" s="112"/>
      <c r="E26" s="94">
        <v>0</v>
      </c>
      <c r="F26" s="137">
        <v>0</v>
      </c>
      <c r="G26" s="137">
        <v>0</v>
      </c>
      <c r="H26" s="66">
        <v>0</v>
      </c>
      <c r="I26" s="137">
        <v>0</v>
      </c>
      <c r="J26" s="137">
        <v>0</v>
      </c>
      <c r="K26" s="95">
        <v>0</v>
      </c>
      <c r="L26" s="66">
        <v>0</v>
      </c>
      <c r="M26" s="66">
        <v>0</v>
      </c>
      <c r="N26" s="94">
        <v>0</v>
      </c>
      <c r="O26" s="137">
        <v>0</v>
      </c>
      <c r="P26" s="95">
        <v>0</v>
      </c>
      <c r="Q26" s="66">
        <v>0</v>
      </c>
      <c r="R26" s="94">
        <v>0</v>
      </c>
      <c r="S26" s="137">
        <v>0</v>
      </c>
      <c r="T26" s="95">
        <v>0</v>
      </c>
      <c r="U26" s="66">
        <v>0</v>
      </c>
      <c r="V26" s="66">
        <v>0</v>
      </c>
      <c r="W26" s="66">
        <v>0</v>
      </c>
    </row>
    <row r="27" spans="1:23">
      <c r="A27" s="20"/>
      <c r="B27" s="76" t="s">
        <v>120</v>
      </c>
      <c r="C27" s="17"/>
      <c r="D27" s="112"/>
      <c r="E27" s="94">
        <v>0</v>
      </c>
      <c r="F27" s="137">
        <v>0</v>
      </c>
      <c r="G27" s="137">
        <v>0</v>
      </c>
      <c r="H27" s="66">
        <v>0</v>
      </c>
      <c r="I27" s="137">
        <v>0</v>
      </c>
      <c r="J27" s="137">
        <v>0</v>
      </c>
      <c r="K27" s="95">
        <v>0</v>
      </c>
      <c r="L27" s="66">
        <v>0</v>
      </c>
      <c r="M27" s="66">
        <v>0</v>
      </c>
      <c r="N27" s="94">
        <v>0</v>
      </c>
      <c r="O27" s="137">
        <v>0</v>
      </c>
      <c r="P27" s="95">
        <v>0</v>
      </c>
      <c r="Q27" s="66">
        <v>0</v>
      </c>
      <c r="R27" s="94">
        <v>0</v>
      </c>
      <c r="S27" s="137">
        <v>0</v>
      </c>
      <c r="T27" s="95">
        <v>0</v>
      </c>
      <c r="U27" s="66">
        <v>0</v>
      </c>
      <c r="V27" s="66">
        <v>0</v>
      </c>
      <c r="W27" s="66">
        <v>0</v>
      </c>
    </row>
    <row r="28" spans="1:23">
      <c r="A28" s="20"/>
      <c r="B28" s="17" t="s">
        <v>16</v>
      </c>
      <c r="C28" s="17"/>
      <c r="D28" s="112"/>
      <c r="E28" s="94">
        <v>0</v>
      </c>
      <c r="F28" s="137">
        <v>0</v>
      </c>
      <c r="G28" s="137">
        <v>0</v>
      </c>
      <c r="H28" s="66">
        <v>0</v>
      </c>
      <c r="I28" s="137">
        <v>0</v>
      </c>
      <c r="J28" s="137">
        <v>0</v>
      </c>
      <c r="K28" s="95">
        <v>0</v>
      </c>
      <c r="L28" s="66">
        <v>0</v>
      </c>
      <c r="M28" s="66">
        <v>0</v>
      </c>
      <c r="N28" s="94">
        <v>0</v>
      </c>
      <c r="O28" s="137">
        <v>0</v>
      </c>
      <c r="P28" s="95">
        <v>0</v>
      </c>
      <c r="Q28" s="66">
        <v>0</v>
      </c>
      <c r="R28" s="94">
        <v>0</v>
      </c>
      <c r="S28" s="137">
        <v>0</v>
      </c>
      <c r="T28" s="95">
        <v>0</v>
      </c>
      <c r="U28" s="66">
        <v>0</v>
      </c>
      <c r="V28" s="66">
        <v>0</v>
      </c>
      <c r="W28" s="66">
        <v>0</v>
      </c>
    </row>
    <row r="29" spans="1:23">
      <c r="A29" s="20"/>
      <c r="B29" s="17"/>
      <c r="C29" s="17"/>
      <c r="D29" s="112"/>
      <c r="E29" s="87"/>
      <c r="F29" s="131"/>
      <c r="G29" s="131"/>
      <c r="H29" s="54"/>
      <c r="I29" s="131"/>
      <c r="J29" s="131"/>
      <c r="K29" s="88"/>
      <c r="L29" s="54"/>
      <c r="M29" s="54"/>
      <c r="N29" s="87"/>
      <c r="O29" s="131"/>
      <c r="P29" s="88"/>
      <c r="Q29" s="54"/>
      <c r="R29" s="87"/>
      <c r="S29" s="131"/>
      <c r="T29" s="88"/>
      <c r="U29" s="54"/>
      <c r="V29" s="54"/>
      <c r="W29" s="54"/>
    </row>
    <row r="30" spans="1:23">
      <c r="A30" s="22" t="s">
        <v>17</v>
      </c>
      <c r="B30" s="23"/>
      <c r="C30" s="23"/>
      <c r="D30" s="112"/>
      <c r="E30" s="94">
        <v>69.082459342584841</v>
      </c>
      <c r="F30" s="137">
        <v>-168.69040519392016</v>
      </c>
      <c r="G30" s="137">
        <v>-46.418693228484543</v>
      </c>
      <c r="H30" s="66">
        <v>65.873890945462534</v>
      </c>
      <c r="I30" s="137">
        <v>37.071555455493986</v>
      </c>
      <c r="J30" s="137">
        <v>5.9658770772281322</v>
      </c>
      <c r="K30" s="95">
        <v>-44.88910481997943</v>
      </c>
      <c r="L30" s="66">
        <v>-10.139559378228791</v>
      </c>
      <c r="M30" s="66">
        <v>3282.6161250195023</v>
      </c>
      <c r="N30" s="94">
        <v>355.27741622216502</v>
      </c>
      <c r="O30" s="137">
        <v>259.82698864786278</v>
      </c>
      <c r="P30" s="95">
        <v>435.46472258056849</v>
      </c>
      <c r="Q30" s="66">
        <v>347.35369902428079</v>
      </c>
      <c r="R30" s="94">
        <v>7.7076518582751774</v>
      </c>
      <c r="S30" s="137">
        <v>4313.1921646485371</v>
      </c>
      <c r="T30" s="95">
        <v>-1430.5414747246843</v>
      </c>
      <c r="U30" s="66">
        <v>-54.693333713768524</v>
      </c>
      <c r="V30" s="66">
        <v>1459.6948725655398</v>
      </c>
      <c r="W30" s="66">
        <v>1886.9560402884322</v>
      </c>
    </row>
    <row r="31" spans="1:23">
      <c r="A31" s="20"/>
      <c r="B31" s="17"/>
      <c r="C31" s="17"/>
      <c r="D31" s="112"/>
      <c r="E31" s="87"/>
      <c r="F31" s="131"/>
      <c r="G31" s="131"/>
      <c r="H31" s="54"/>
      <c r="I31" s="131"/>
      <c r="J31" s="131"/>
      <c r="K31" s="88"/>
      <c r="L31" s="54"/>
      <c r="M31" s="54"/>
      <c r="N31" s="87"/>
      <c r="O31" s="131"/>
      <c r="P31" s="88"/>
      <c r="Q31" s="54"/>
      <c r="R31" s="87"/>
      <c r="S31" s="131"/>
      <c r="T31" s="88"/>
      <c r="U31" s="54"/>
      <c r="V31" s="54"/>
      <c r="W31" s="54"/>
    </row>
    <row r="32" spans="1:23">
      <c r="A32" s="19" t="s">
        <v>18</v>
      </c>
      <c r="B32" s="17"/>
      <c r="C32" s="17"/>
      <c r="D32" s="112"/>
      <c r="E32" s="87"/>
      <c r="F32" s="131"/>
      <c r="G32" s="131"/>
      <c r="H32" s="54"/>
      <c r="I32" s="131"/>
      <c r="J32" s="131"/>
      <c r="K32" s="88"/>
      <c r="L32" s="54"/>
      <c r="M32" s="54"/>
      <c r="N32" s="87"/>
      <c r="O32" s="131"/>
      <c r="P32" s="88"/>
      <c r="Q32" s="54"/>
      <c r="R32" s="87"/>
      <c r="S32" s="131"/>
      <c r="T32" s="88"/>
      <c r="U32" s="54"/>
      <c r="V32" s="54"/>
      <c r="W32" s="54"/>
    </row>
    <row r="33" spans="1:23">
      <c r="A33" s="20" t="s">
        <v>19</v>
      </c>
      <c r="B33" s="17"/>
      <c r="C33" s="17"/>
      <c r="D33" s="112"/>
      <c r="E33" s="94">
        <v>0</v>
      </c>
      <c r="F33" s="137">
        <v>0</v>
      </c>
      <c r="G33" s="137">
        <v>0</v>
      </c>
      <c r="H33" s="66">
        <v>0</v>
      </c>
      <c r="I33" s="137">
        <v>0</v>
      </c>
      <c r="J33" s="137">
        <v>0</v>
      </c>
      <c r="K33" s="95">
        <v>0</v>
      </c>
      <c r="L33" s="66">
        <v>0</v>
      </c>
      <c r="M33" s="66">
        <v>0</v>
      </c>
      <c r="N33" s="94">
        <v>0</v>
      </c>
      <c r="O33" s="137">
        <v>0</v>
      </c>
      <c r="P33" s="95">
        <v>0</v>
      </c>
      <c r="Q33" s="66">
        <v>0</v>
      </c>
      <c r="R33" s="94">
        <v>0</v>
      </c>
      <c r="S33" s="137">
        <v>0</v>
      </c>
      <c r="T33" s="95">
        <v>0</v>
      </c>
      <c r="U33" s="66">
        <v>0</v>
      </c>
      <c r="V33" s="66">
        <v>0</v>
      </c>
      <c r="W33" s="66">
        <v>0</v>
      </c>
    </row>
    <row r="34" spans="1:23">
      <c r="A34" s="20"/>
      <c r="B34" s="17" t="s">
        <v>20</v>
      </c>
      <c r="C34" s="17"/>
      <c r="D34" s="112"/>
      <c r="E34" s="94">
        <v>0</v>
      </c>
      <c r="F34" s="137">
        <v>0</v>
      </c>
      <c r="G34" s="137">
        <v>0</v>
      </c>
      <c r="H34" s="66">
        <v>0</v>
      </c>
      <c r="I34" s="137">
        <v>0</v>
      </c>
      <c r="J34" s="137">
        <v>0</v>
      </c>
      <c r="K34" s="95">
        <v>0</v>
      </c>
      <c r="L34" s="66">
        <v>0</v>
      </c>
      <c r="M34" s="66">
        <v>0</v>
      </c>
      <c r="N34" s="94">
        <v>0</v>
      </c>
      <c r="O34" s="137">
        <v>0</v>
      </c>
      <c r="P34" s="95">
        <v>0</v>
      </c>
      <c r="Q34" s="66">
        <v>0</v>
      </c>
      <c r="R34" s="94">
        <v>0</v>
      </c>
      <c r="S34" s="137">
        <v>0</v>
      </c>
      <c r="T34" s="95">
        <v>0</v>
      </c>
      <c r="U34" s="66">
        <v>0</v>
      </c>
      <c r="V34" s="66">
        <v>0</v>
      </c>
      <c r="W34" s="66">
        <v>0</v>
      </c>
    </row>
    <row r="35" spans="1:23">
      <c r="A35" s="20"/>
      <c r="B35" s="17" t="s">
        <v>21</v>
      </c>
      <c r="C35" s="17"/>
      <c r="D35" s="112"/>
      <c r="E35" s="94">
        <v>0</v>
      </c>
      <c r="F35" s="137">
        <v>0</v>
      </c>
      <c r="G35" s="137">
        <v>0</v>
      </c>
      <c r="H35" s="66">
        <v>0</v>
      </c>
      <c r="I35" s="137">
        <v>0</v>
      </c>
      <c r="J35" s="137">
        <v>0</v>
      </c>
      <c r="K35" s="95">
        <v>0</v>
      </c>
      <c r="L35" s="66">
        <v>0</v>
      </c>
      <c r="M35" s="66">
        <v>0</v>
      </c>
      <c r="N35" s="94">
        <v>0</v>
      </c>
      <c r="O35" s="137">
        <v>0</v>
      </c>
      <c r="P35" s="95">
        <v>0</v>
      </c>
      <c r="Q35" s="66">
        <v>0</v>
      </c>
      <c r="R35" s="94">
        <v>0</v>
      </c>
      <c r="S35" s="137">
        <v>0</v>
      </c>
      <c r="T35" s="95">
        <v>0</v>
      </c>
      <c r="U35" s="66">
        <v>0</v>
      </c>
      <c r="V35" s="66">
        <v>0</v>
      </c>
      <c r="W35" s="66">
        <v>0</v>
      </c>
    </row>
    <row r="36" spans="1:23">
      <c r="A36" s="20"/>
      <c r="B36" s="17" t="s">
        <v>22</v>
      </c>
      <c r="C36" s="17"/>
      <c r="D36" s="112"/>
      <c r="E36" s="94">
        <v>0</v>
      </c>
      <c r="F36" s="137">
        <v>0</v>
      </c>
      <c r="G36" s="137">
        <v>0</v>
      </c>
      <c r="H36" s="66">
        <v>0</v>
      </c>
      <c r="I36" s="137">
        <v>0</v>
      </c>
      <c r="J36" s="137">
        <v>0</v>
      </c>
      <c r="K36" s="95">
        <v>0</v>
      </c>
      <c r="L36" s="66">
        <v>0</v>
      </c>
      <c r="M36" s="66">
        <v>0</v>
      </c>
      <c r="N36" s="94">
        <v>0</v>
      </c>
      <c r="O36" s="137">
        <v>0</v>
      </c>
      <c r="P36" s="95">
        <v>0</v>
      </c>
      <c r="Q36" s="66">
        <v>0</v>
      </c>
      <c r="R36" s="94">
        <v>0</v>
      </c>
      <c r="S36" s="137">
        <v>0</v>
      </c>
      <c r="T36" s="95">
        <v>0</v>
      </c>
      <c r="U36" s="66">
        <v>0</v>
      </c>
      <c r="V36" s="66">
        <v>0</v>
      </c>
      <c r="W36" s="66">
        <v>0</v>
      </c>
    </row>
    <row r="37" spans="1:23">
      <c r="A37" s="20"/>
      <c r="B37" s="17"/>
      <c r="C37" s="17"/>
      <c r="D37" s="112"/>
      <c r="E37" s="101"/>
      <c r="F37" s="140"/>
      <c r="G37" s="140"/>
      <c r="H37" s="67"/>
      <c r="I37" s="140"/>
      <c r="J37" s="140"/>
      <c r="K37" s="102"/>
      <c r="L37" s="67"/>
      <c r="M37" s="67"/>
      <c r="N37" s="101"/>
      <c r="O37" s="140"/>
      <c r="P37" s="102"/>
      <c r="Q37" s="67"/>
      <c r="R37" s="101"/>
      <c r="S37" s="140"/>
      <c r="T37" s="102"/>
      <c r="U37" s="67"/>
      <c r="V37" s="67"/>
      <c r="W37" s="67"/>
    </row>
    <row r="38" spans="1:23">
      <c r="A38" s="24" t="s">
        <v>118</v>
      </c>
      <c r="B38" s="25"/>
      <c r="C38" s="25"/>
      <c r="D38" s="114"/>
      <c r="E38" s="103">
        <v>-92.916978719025124</v>
      </c>
      <c r="F38" s="226">
        <v>-95.58505721393098</v>
      </c>
      <c r="G38" s="141">
        <v>-36.580985408138048</v>
      </c>
      <c r="H38" s="68">
        <v>-71.968750845704591</v>
      </c>
      <c r="I38" s="141">
        <v>-3.3445795961305813</v>
      </c>
      <c r="J38" s="141">
        <v>-4.42835268425954</v>
      </c>
      <c r="K38" s="246">
        <v>-34.264765087153492</v>
      </c>
      <c r="L38" s="228">
        <v>-16.253841727350981</v>
      </c>
      <c r="M38" s="228">
        <v>-40.751127965778089</v>
      </c>
      <c r="N38" s="250">
        <v>1917.9679748085903</v>
      </c>
      <c r="O38" s="226">
        <v>2632.5261389775824</v>
      </c>
      <c r="P38" s="246">
        <v>2595.2655521620854</v>
      </c>
      <c r="Q38" s="228">
        <v>2341.2067301906668</v>
      </c>
      <c r="R38" s="250">
        <v>30.610048132440927</v>
      </c>
      <c r="S38" s="226">
        <v>372.40424074546041</v>
      </c>
      <c r="T38" s="246">
        <v>373.94627795213404</v>
      </c>
      <c r="U38" s="228">
        <v>175.83398087237242</v>
      </c>
      <c r="V38" s="228">
        <v>350.39749583283742</v>
      </c>
      <c r="W38" s="228">
        <v>36.994757819479986</v>
      </c>
    </row>
    <row r="39" spans="1:23">
      <c r="A39" s="24" t="s">
        <v>77</v>
      </c>
      <c r="B39" s="25"/>
      <c r="C39" s="25"/>
      <c r="D39" s="114"/>
      <c r="E39" s="103">
        <v>-73.525129415486859</v>
      </c>
      <c r="F39" s="226">
        <v>-65.441827660571548</v>
      </c>
      <c r="G39" s="141">
        <v>-11.112070121335227</v>
      </c>
      <c r="H39" s="68">
        <v>-69.048563979307872</v>
      </c>
      <c r="I39" s="141">
        <v>-55.527918341702588</v>
      </c>
      <c r="J39" s="141">
        <v>-30.527423619093952</v>
      </c>
      <c r="K39" s="246">
        <v>9.358938405840922</v>
      </c>
      <c r="L39" s="228">
        <v>-30.910437946713355</v>
      </c>
      <c r="M39" s="228">
        <v>-62.7582440900214</v>
      </c>
      <c r="N39" s="250">
        <v>23.172891179043177</v>
      </c>
      <c r="O39" s="226">
        <v>176.05199866713383</v>
      </c>
      <c r="P39" s="246">
        <v>44.604598586521234</v>
      </c>
      <c r="Q39" s="228">
        <v>79.827667970250829</v>
      </c>
      <c r="R39" s="250">
        <v>90.176686510138921</v>
      </c>
      <c r="S39" s="226">
        <v>-10.863204248234792</v>
      </c>
      <c r="T39" s="246">
        <v>593.98881003499559</v>
      </c>
      <c r="U39" s="228">
        <v>309.87106364111554</v>
      </c>
      <c r="V39" s="228">
        <v>202.17408644754548</v>
      </c>
      <c r="W39" s="228">
        <v>-6.7328863476814877</v>
      </c>
    </row>
    <row r="40" spans="1:23">
      <c r="A40" s="27"/>
      <c r="B40" s="28"/>
      <c r="C40" s="28"/>
      <c r="D40" s="209"/>
      <c r="E40" s="105"/>
      <c r="F40" s="142"/>
      <c r="G40" s="142"/>
      <c r="H40" s="71"/>
      <c r="I40" s="142"/>
      <c r="J40" s="142"/>
      <c r="K40" s="106"/>
      <c r="L40" s="71"/>
      <c r="M40" s="71"/>
      <c r="N40" s="105"/>
      <c r="O40" s="142"/>
      <c r="P40" s="106"/>
      <c r="Q40" s="71"/>
      <c r="R40" s="105"/>
      <c r="S40" s="142"/>
      <c r="T40" s="106"/>
      <c r="U40" s="71"/>
      <c r="V40" s="71"/>
      <c r="W40" s="71"/>
    </row>
    <row r="41" spans="1:23">
      <c r="A41" s="225"/>
      <c r="B41" s="224"/>
      <c r="C41" s="224"/>
      <c r="D41" s="225"/>
    </row>
    <row r="42" spans="1:23" ht="184.2" customHeight="1">
      <c r="A42" s="17"/>
      <c r="B42" s="17"/>
      <c r="C42" s="17"/>
      <c r="D42" s="17"/>
      <c r="W42" s="262">
        <v>12</v>
      </c>
    </row>
  </sheetData>
  <printOptions horizontalCentered="1"/>
  <pageMargins left="0" right="0" top="1.1811023622047245" bottom="0" header="0" footer="0"/>
  <pageSetup scale="70"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2:W42"/>
  <sheetViews>
    <sheetView topLeftCell="D1" workbookViewId="0">
      <selection activeCell="T17" sqref="T17"/>
    </sheetView>
  </sheetViews>
  <sheetFormatPr baseColWidth="10" defaultRowHeight="13.2"/>
  <cols>
    <col min="1" max="2" width="2.6640625" customWidth="1"/>
    <col min="3" max="3" width="35.109375" customWidth="1"/>
    <col min="5" max="10" width="9.6640625" customWidth="1"/>
    <col min="11" max="11" width="9.6640625" style="17" customWidth="1"/>
    <col min="12" max="15" width="9.6640625" customWidth="1"/>
    <col min="16" max="16" width="10.33203125" bestFit="1" customWidth="1"/>
    <col min="17" max="23" width="9.6640625" customWidth="1"/>
  </cols>
  <sheetData>
    <row r="2" spans="1:23">
      <c r="A2" s="4" t="s">
        <v>51</v>
      </c>
      <c r="B2" s="5"/>
      <c r="C2" s="5"/>
      <c r="D2" s="206"/>
      <c r="E2" s="2"/>
      <c r="F2" s="2"/>
      <c r="G2" s="2"/>
      <c r="H2" s="2"/>
      <c r="I2" s="2"/>
      <c r="J2" s="2"/>
      <c r="K2" s="46"/>
      <c r="L2" s="2"/>
      <c r="M2" s="2"/>
      <c r="N2" s="2"/>
      <c r="O2" s="2"/>
      <c r="P2" s="2"/>
      <c r="Q2" s="2"/>
      <c r="R2" s="2"/>
      <c r="S2" s="2"/>
      <c r="T2" s="2"/>
      <c r="U2" s="2"/>
      <c r="V2" s="2"/>
      <c r="W2" s="2"/>
    </row>
    <row r="3" spans="1:23">
      <c r="A3" s="47" t="str">
        <f>+Total!A3</f>
        <v>ESTADO DE OPERACIONES DE GOBIERNO  2016</v>
      </c>
      <c r="B3" s="2"/>
      <c r="C3" s="2"/>
      <c r="D3" s="205"/>
      <c r="E3" s="2"/>
      <c r="F3" s="2"/>
      <c r="G3" s="2"/>
      <c r="H3" s="2"/>
      <c r="I3" s="2"/>
      <c r="J3" s="2"/>
      <c r="K3" s="46"/>
      <c r="L3" s="2"/>
      <c r="M3" s="2"/>
      <c r="N3" s="2"/>
      <c r="O3" s="2"/>
      <c r="P3" s="2"/>
      <c r="Q3" s="2"/>
      <c r="R3" s="2"/>
      <c r="S3" s="2"/>
      <c r="T3" s="2"/>
      <c r="U3" s="2"/>
      <c r="V3" s="2"/>
      <c r="W3" s="2"/>
    </row>
    <row r="4" spans="1:23">
      <c r="A4" s="1" t="s">
        <v>101</v>
      </c>
      <c r="B4" s="2"/>
      <c r="C4" s="2"/>
      <c r="D4" s="205"/>
      <c r="E4" s="2"/>
      <c r="F4" s="2"/>
      <c r="G4" s="2"/>
      <c r="H4" s="2"/>
      <c r="I4" s="2"/>
      <c r="J4" s="2"/>
      <c r="K4" s="46"/>
      <c r="L4" s="2"/>
      <c r="M4" s="2"/>
      <c r="N4" s="2"/>
      <c r="O4" s="2"/>
      <c r="P4" s="2"/>
      <c r="Q4" s="2"/>
      <c r="R4" s="2"/>
      <c r="S4" s="2"/>
      <c r="T4" s="2"/>
      <c r="U4" s="2"/>
      <c r="V4" s="2"/>
      <c r="W4" s="2"/>
    </row>
    <row r="5" spans="1:23">
      <c r="A5" s="4" t="s">
        <v>2</v>
      </c>
      <c r="B5" s="1"/>
      <c r="C5" s="1"/>
      <c r="D5" s="1"/>
      <c r="E5" s="1"/>
      <c r="F5" s="2"/>
      <c r="G5" s="2"/>
      <c r="H5" s="2"/>
      <c r="I5" s="2"/>
      <c r="J5" s="2"/>
      <c r="K5" s="46"/>
      <c r="L5" s="2"/>
      <c r="M5" s="2"/>
      <c r="N5" s="2"/>
      <c r="O5" s="2"/>
      <c r="P5" s="2"/>
      <c r="Q5" s="2"/>
      <c r="R5" s="2"/>
      <c r="S5" s="2"/>
      <c r="T5" s="2"/>
      <c r="U5" s="2"/>
      <c r="V5" s="2"/>
      <c r="W5" s="2"/>
    </row>
    <row r="6" spans="1:23">
      <c r="A6" s="1" t="s">
        <v>79</v>
      </c>
      <c r="B6" s="1"/>
      <c r="C6" s="1"/>
      <c r="D6" s="1"/>
      <c r="E6" s="1"/>
      <c r="F6" s="2"/>
      <c r="G6" s="2"/>
      <c r="H6" s="2"/>
      <c r="I6" s="2"/>
      <c r="J6" s="2"/>
      <c r="K6" s="46"/>
      <c r="L6" s="2"/>
      <c r="M6" s="2"/>
      <c r="N6" s="2"/>
      <c r="O6" s="2"/>
      <c r="P6" s="2"/>
      <c r="Q6" s="2"/>
      <c r="R6" s="2"/>
      <c r="S6" s="2"/>
      <c r="T6" s="2"/>
      <c r="U6" s="2"/>
      <c r="V6" s="2"/>
      <c r="W6" s="2"/>
    </row>
    <row r="7" spans="1:23">
      <c r="A7" s="9"/>
      <c r="B7" s="10"/>
      <c r="C7" s="11"/>
      <c r="D7" s="208"/>
      <c r="E7" s="69" t="s">
        <v>125</v>
      </c>
      <c r="F7" s="99"/>
      <c r="G7" s="99"/>
      <c r="H7" s="99"/>
      <c r="I7" s="99"/>
      <c r="J7" s="99"/>
      <c r="K7" s="100"/>
      <c r="L7" s="100"/>
      <c r="M7" s="100"/>
      <c r="N7" s="100"/>
      <c r="O7" s="100"/>
      <c r="P7" s="100"/>
      <c r="Q7" s="256"/>
      <c r="R7" s="99"/>
      <c r="S7" s="99"/>
      <c r="T7" s="99"/>
      <c r="U7" s="99"/>
      <c r="V7" s="99"/>
      <c r="W7" s="100"/>
    </row>
    <row r="8" spans="1:23">
      <c r="A8" s="13"/>
      <c r="B8" s="14"/>
      <c r="C8" s="14"/>
      <c r="D8" s="136"/>
      <c r="E8" s="80" t="s">
        <v>5</v>
      </c>
      <c r="F8" s="133" t="s">
        <v>85</v>
      </c>
      <c r="G8" s="133" t="s">
        <v>86</v>
      </c>
      <c r="H8" s="34" t="s">
        <v>93</v>
      </c>
      <c r="I8" s="133" t="s">
        <v>87</v>
      </c>
      <c r="J8" s="133" t="s">
        <v>88</v>
      </c>
      <c r="K8" s="81" t="s">
        <v>94</v>
      </c>
      <c r="L8" s="34" t="s">
        <v>98</v>
      </c>
      <c r="M8" s="34" t="s">
        <v>99</v>
      </c>
      <c r="N8" s="80" t="s">
        <v>95</v>
      </c>
      <c r="O8" s="133" t="s">
        <v>100</v>
      </c>
      <c r="P8" s="81" t="s">
        <v>107</v>
      </c>
      <c r="Q8" s="34" t="s">
        <v>108</v>
      </c>
      <c r="R8" s="80" t="s">
        <v>110</v>
      </c>
      <c r="S8" s="133" t="s">
        <v>111</v>
      </c>
      <c r="T8" s="81" t="s">
        <v>112</v>
      </c>
      <c r="U8" s="34" t="s">
        <v>113</v>
      </c>
      <c r="V8" s="34" t="s">
        <v>114</v>
      </c>
      <c r="W8" s="34" t="s">
        <v>115</v>
      </c>
    </row>
    <row r="9" spans="1:23">
      <c r="A9" s="16"/>
      <c r="B9" s="17"/>
      <c r="C9" s="17"/>
      <c r="D9" s="167"/>
      <c r="E9" s="20"/>
      <c r="F9" s="17"/>
      <c r="G9" s="17"/>
      <c r="H9" s="48"/>
      <c r="I9" s="17"/>
      <c r="J9" s="17"/>
      <c r="K9" s="82"/>
      <c r="L9" s="48"/>
      <c r="M9" s="48"/>
      <c r="N9" s="20"/>
      <c r="O9" s="17"/>
      <c r="P9" s="82"/>
      <c r="Q9" s="48"/>
      <c r="R9" s="20"/>
      <c r="S9" s="17"/>
      <c r="T9" s="82"/>
      <c r="U9" s="48"/>
      <c r="V9" s="48"/>
      <c r="W9" s="48"/>
    </row>
    <row r="10" spans="1:23">
      <c r="A10" s="19" t="s">
        <v>6</v>
      </c>
      <c r="B10" s="17"/>
      <c r="C10" s="17"/>
      <c r="D10" s="167"/>
      <c r="E10" s="20"/>
      <c r="F10" s="17"/>
      <c r="G10" s="17"/>
      <c r="H10" s="48"/>
      <c r="I10" s="17"/>
      <c r="J10" s="17"/>
      <c r="K10" s="82"/>
      <c r="L10" s="48"/>
      <c r="M10" s="48"/>
      <c r="N10" s="20"/>
      <c r="O10" s="17"/>
      <c r="P10" s="82"/>
      <c r="Q10" s="48"/>
      <c r="R10" s="20"/>
      <c r="S10" s="17"/>
      <c r="T10" s="82"/>
      <c r="U10" s="48"/>
      <c r="V10" s="48"/>
      <c r="W10" s="48"/>
    </row>
    <row r="11" spans="1:23">
      <c r="A11" s="20" t="s">
        <v>7</v>
      </c>
      <c r="B11" s="17"/>
      <c r="C11" s="17"/>
      <c r="D11" s="112"/>
      <c r="E11" s="94">
        <v>19.257404499641172</v>
      </c>
      <c r="F11" s="137">
        <v>8.6119218700772002</v>
      </c>
      <c r="G11" s="137">
        <v>2.1522137667880914</v>
      </c>
      <c r="H11" s="66">
        <v>10.514387956300197</v>
      </c>
      <c r="I11" s="137">
        <v>-13.53535613112189</v>
      </c>
      <c r="J11" s="137">
        <v>133.19379688579994</v>
      </c>
      <c r="K11" s="95">
        <v>-0.12145734984554402</v>
      </c>
      <c r="L11" s="66">
        <v>3.6572712558771592</v>
      </c>
      <c r="M11" s="66">
        <v>7.1625559478833756</v>
      </c>
      <c r="N11" s="94">
        <v>-8.3725531503694874</v>
      </c>
      <c r="O11" s="137">
        <v>-4.464699217445367</v>
      </c>
      <c r="P11" s="95">
        <v>-2.5561142620465827</v>
      </c>
      <c r="Q11" s="66">
        <v>-5.0888499064800419</v>
      </c>
      <c r="R11" s="94">
        <v>-9.6365920732768391</v>
      </c>
      <c r="S11" s="137">
        <v>-2.3043942833791409</v>
      </c>
      <c r="T11" s="95">
        <v>-1.2539029948684055</v>
      </c>
      <c r="U11" s="66">
        <v>-4.3639162838808971</v>
      </c>
      <c r="V11" s="66">
        <v>-4.723774066597386</v>
      </c>
      <c r="W11" s="66">
        <v>1.0481026624463485</v>
      </c>
    </row>
    <row r="12" spans="1:23">
      <c r="A12" s="20"/>
      <c r="B12" s="17" t="s">
        <v>8</v>
      </c>
      <c r="C12" s="17"/>
      <c r="D12" s="112"/>
      <c r="E12" s="94">
        <v>19.843905804905493</v>
      </c>
      <c r="F12" s="137">
        <v>9.1564775168892165</v>
      </c>
      <c r="G12" s="137">
        <v>5.7236711976374366</v>
      </c>
      <c r="H12" s="66">
        <v>12.154720897931259</v>
      </c>
      <c r="I12" s="137">
        <v>-16.26176811640282</v>
      </c>
      <c r="J12" s="137">
        <v>349.31322512108085</v>
      </c>
      <c r="K12" s="95">
        <v>-1.2081274034141165</v>
      </c>
      <c r="L12" s="66">
        <v>2.8984246308421113</v>
      </c>
      <c r="M12" s="66">
        <v>7.6595688657451477</v>
      </c>
      <c r="N12" s="94">
        <v>-9.9860819350437442</v>
      </c>
      <c r="O12" s="137">
        <v>-4.2533296961791649</v>
      </c>
      <c r="P12" s="95">
        <v>-4.2218011102653552</v>
      </c>
      <c r="Q12" s="66">
        <v>-6.0602728660513527</v>
      </c>
      <c r="R12" s="94">
        <v>-8.3067661974054356</v>
      </c>
      <c r="S12" s="137">
        <v>-2.3095343120506762</v>
      </c>
      <c r="T12" s="95">
        <v>-4.2206641525736943</v>
      </c>
      <c r="U12" s="66">
        <v>-4.9703664490690187</v>
      </c>
      <c r="V12" s="66">
        <v>-5.5046051051914624</v>
      </c>
      <c r="W12" s="66">
        <v>0.94324162310530646</v>
      </c>
    </row>
    <row r="13" spans="1:23">
      <c r="A13" s="78"/>
      <c r="B13" s="76"/>
      <c r="C13" s="76" t="s">
        <v>117</v>
      </c>
      <c r="D13" s="191"/>
      <c r="E13" s="200">
        <v>-54.587401190272146</v>
      </c>
      <c r="F13" s="201">
        <v>-41.867065397957063</v>
      </c>
      <c r="G13" s="201">
        <v>-41.102256605930101</v>
      </c>
      <c r="H13" s="203">
        <v>-46.88870166297859</v>
      </c>
      <c r="I13" s="201">
        <v>-83.710055137466526</v>
      </c>
      <c r="J13" s="201">
        <v>-24.672638423773751</v>
      </c>
      <c r="K13" s="202">
        <v>-159.30105727135211</v>
      </c>
      <c r="L13" s="203">
        <v>-94.245528639394323</v>
      </c>
      <c r="M13" s="203">
        <v>-75.752565635870809</v>
      </c>
      <c r="N13" s="200">
        <v>-288.89012005527161</v>
      </c>
      <c r="O13" s="201">
        <v>-67.81294937486571</v>
      </c>
      <c r="P13" s="202">
        <v>-111.73651463505594</v>
      </c>
      <c r="Q13" s="203">
        <v>-173.45730234956901</v>
      </c>
      <c r="R13" s="200">
        <v>-107.5624824689444</v>
      </c>
      <c r="S13" s="201">
        <v>-74.383388379682231</v>
      </c>
      <c r="T13" s="202">
        <v>-88.604443856565467</v>
      </c>
      <c r="U13" s="203">
        <v>-92.036704698360666</v>
      </c>
      <c r="V13" s="203">
        <v>-140.27565889385372</v>
      </c>
      <c r="W13" s="203">
        <v>-99.09491630519733</v>
      </c>
    </row>
    <row r="14" spans="1:23">
      <c r="A14" s="78"/>
      <c r="B14" s="76"/>
      <c r="C14" s="76" t="s">
        <v>59</v>
      </c>
      <c r="D14" s="191"/>
      <c r="E14" s="200">
        <v>23.780499594783478</v>
      </c>
      <c r="F14" s="201">
        <v>11.298719564772997</v>
      </c>
      <c r="G14" s="201">
        <v>8.0133740653994145</v>
      </c>
      <c r="H14" s="203">
        <v>15.004735425041527</v>
      </c>
      <c r="I14" s="201">
        <v>-9.8038959140130046</v>
      </c>
      <c r="J14" s="201">
        <v>397.1456111884973</v>
      </c>
      <c r="K14" s="202">
        <v>6.5400400318299523</v>
      </c>
      <c r="L14" s="203">
        <v>10.900899355808891</v>
      </c>
      <c r="M14" s="203">
        <v>13.047007344129158</v>
      </c>
      <c r="N14" s="200">
        <v>5.9317621742835724</v>
      </c>
      <c r="O14" s="201">
        <v>-2.204534841403949</v>
      </c>
      <c r="P14" s="202">
        <v>0.13980845152221644</v>
      </c>
      <c r="Q14" s="203">
        <v>1.0868641729945727</v>
      </c>
      <c r="R14" s="200">
        <v>-4.9475023520404786</v>
      </c>
      <c r="S14" s="201">
        <v>-0.39855588601203085</v>
      </c>
      <c r="T14" s="202">
        <v>-2.514982587408876</v>
      </c>
      <c r="U14" s="203">
        <v>-2.653056511350349</v>
      </c>
      <c r="V14" s="203">
        <v>-0.89146876351460236</v>
      </c>
      <c r="W14" s="203">
        <v>5.8255868277922396</v>
      </c>
    </row>
    <row r="15" spans="1:23">
      <c r="A15" s="20"/>
      <c r="B15" s="17" t="s">
        <v>102</v>
      </c>
      <c r="C15" s="17"/>
      <c r="D15" s="112"/>
      <c r="E15" s="94">
        <v>102.65440290500054</v>
      </c>
      <c r="F15" s="137">
        <v>-10.857491352626569</v>
      </c>
      <c r="G15" s="137">
        <v>-35.563109197722866</v>
      </c>
      <c r="H15" s="66">
        <v>15.262863699208818</v>
      </c>
      <c r="I15" s="137">
        <v>-10.336553409693261</v>
      </c>
      <c r="J15" s="137">
        <v>-12.368784434351831</v>
      </c>
      <c r="K15" s="95">
        <v>-38.916719974422932</v>
      </c>
      <c r="L15" s="66">
        <v>-22.499534645928264</v>
      </c>
      <c r="M15" s="66">
        <v>-5.7375967560435726</v>
      </c>
      <c r="N15" s="94">
        <v>-37.413457148646458</v>
      </c>
      <c r="O15" s="137">
        <v>-69.620030054190707</v>
      </c>
      <c r="P15" s="95">
        <v>10.476113157178668</v>
      </c>
      <c r="Q15" s="66">
        <v>-49.061445284603522</v>
      </c>
      <c r="R15" s="94">
        <v>16.170119715752218</v>
      </c>
      <c r="S15" s="137">
        <v>-5.5670829045469379</v>
      </c>
      <c r="T15" s="95">
        <v>24.473509481136226</v>
      </c>
      <c r="U15" s="66">
        <v>11.441918342227408</v>
      </c>
      <c r="V15" s="66">
        <v>-26.576729368384555</v>
      </c>
      <c r="W15" s="66">
        <v>-17.890161984366227</v>
      </c>
    </row>
    <row r="16" spans="1:23">
      <c r="A16" s="20"/>
      <c r="B16" s="17" t="s">
        <v>9</v>
      </c>
      <c r="C16" s="17"/>
      <c r="D16" s="112"/>
      <c r="E16" s="94">
        <v>4.5363019967959328</v>
      </c>
      <c r="F16" s="137">
        <v>-1.3911209898638366</v>
      </c>
      <c r="G16" s="137">
        <v>-18.065112542001572</v>
      </c>
      <c r="H16" s="66">
        <v>-4.7744895675594918</v>
      </c>
      <c r="I16" s="137">
        <v>0.71868509456847196</v>
      </c>
      <c r="J16" s="137">
        <v>1.4530444046794377</v>
      </c>
      <c r="K16" s="95">
        <v>14.138709867591182</v>
      </c>
      <c r="L16" s="66">
        <v>5.3072531065302186</v>
      </c>
      <c r="M16" s="66">
        <v>0.2944900814713769</v>
      </c>
      <c r="N16" s="94">
        <v>3.74175320682546</v>
      </c>
      <c r="O16" s="137">
        <v>8.0438218722923125</v>
      </c>
      <c r="P16" s="95">
        <v>16.672177015074176</v>
      </c>
      <c r="Q16" s="66">
        <v>9.4924832119155145</v>
      </c>
      <c r="R16" s="94">
        <v>-2.8049489099485347</v>
      </c>
      <c r="S16" s="137">
        <v>3.099136373318423</v>
      </c>
      <c r="T16" s="95">
        <v>23.685306101130422</v>
      </c>
      <c r="U16" s="66">
        <v>7.7141962582358392</v>
      </c>
      <c r="V16" s="66">
        <v>8.570707983803727</v>
      </c>
      <c r="W16" s="66">
        <v>4.4282713865449574</v>
      </c>
    </row>
    <row r="17" spans="1:23">
      <c r="A17" s="20"/>
      <c r="B17" s="17" t="s">
        <v>56</v>
      </c>
      <c r="C17" s="17"/>
      <c r="D17" s="112"/>
      <c r="E17" s="94">
        <v>-32.012782401876152</v>
      </c>
      <c r="F17" s="137">
        <v>63.467448305121522</v>
      </c>
      <c r="G17" s="137">
        <v>37.91738684667034</v>
      </c>
      <c r="H17" s="66">
        <v>7.9382395696773633</v>
      </c>
      <c r="I17" s="137">
        <v>-0.99866983276203358</v>
      </c>
      <c r="J17" s="137">
        <v>1.6610222677133413</v>
      </c>
      <c r="K17" s="95">
        <v>75.201330693827458</v>
      </c>
      <c r="L17" s="66">
        <v>27.987228759540073</v>
      </c>
      <c r="M17" s="66">
        <v>18.826008983595301</v>
      </c>
      <c r="N17" s="94">
        <v>-2.1486629713240446</v>
      </c>
      <c r="O17" s="137">
        <v>-45.622112680061036</v>
      </c>
      <c r="P17" s="95">
        <v>64.687138472557692</v>
      </c>
      <c r="Q17" s="66">
        <v>-8.9620199384758514</v>
      </c>
      <c r="R17" s="94">
        <v>-49.024138783976198</v>
      </c>
      <c r="S17" s="137">
        <v>1.2273397137514408</v>
      </c>
      <c r="T17" s="95">
        <v>-3.0397169759002751</v>
      </c>
      <c r="U17" s="66">
        <v>-12.367327706338882</v>
      </c>
      <c r="V17" s="66">
        <v>-11.251261594773165</v>
      </c>
      <c r="W17" s="66">
        <v>-0.65708461316671407</v>
      </c>
    </row>
    <row r="18" spans="1:23">
      <c r="A18" s="20"/>
      <c r="B18" s="76" t="s">
        <v>57</v>
      </c>
      <c r="C18" s="17"/>
      <c r="D18" s="112"/>
      <c r="E18" s="94">
        <v>22.04592708828077</v>
      </c>
      <c r="F18" s="137">
        <v>30.654832267922849</v>
      </c>
      <c r="G18" s="137">
        <v>12.440995958971568</v>
      </c>
      <c r="H18" s="66">
        <v>21.048791941975864</v>
      </c>
      <c r="I18" s="137">
        <v>-16.369199493858432</v>
      </c>
      <c r="J18" s="137">
        <v>18.494028438880438</v>
      </c>
      <c r="K18" s="95">
        <v>11.980798108133751</v>
      </c>
      <c r="L18" s="66">
        <v>3.7016783088241967</v>
      </c>
      <c r="M18" s="66">
        <v>11.231521431395608</v>
      </c>
      <c r="N18" s="94">
        <v>21.504840225735713</v>
      </c>
      <c r="O18" s="137">
        <v>101.64150838406516</v>
      </c>
      <c r="P18" s="95">
        <v>15.53414463904077</v>
      </c>
      <c r="Q18" s="66">
        <v>43.715816284134121</v>
      </c>
      <c r="R18" s="94">
        <v>-49.731763775370716</v>
      </c>
      <c r="S18" s="137">
        <v>11.310866761157556</v>
      </c>
      <c r="T18" s="95">
        <v>4.8942128832512921</v>
      </c>
      <c r="U18" s="66">
        <v>-22.460158228360115</v>
      </c>
      <c r="V18" s="66">
        <v>3.9011860415623767</v>
      </c>
      <c r="W18" s="66">
        <v>6.815955563748255</v>
      </c>
    </row>
    <row r="19" spans="1:23">
      <c r="A19" s="20"/>
      <c r="B19" s="17" t="s">
        <v>10</v>
      </c>
      <c r="C19" s="17"/>
      <c r="D19" s="112"/>
      <c r="E19" s="94">
        <v>0.91886847111302128</v>
      </c>
      <c r="F19" s="137">
        <v>5.8507722592565647</v>
      </c>
      <c r="G19" s="137">
        <v>-0.38731340269886338</v>
      </c>
      <c r="H19" s="66">
        <v>2.0285592034023026</v>
      </c>
      <c r="I19" s="137">
        <v>7.3892396207625444</v>
      </c>
      <c r="J19" s="137">
        <v>17.543698072663982</v>
      </c>
      <c r="K19" s="95">
        <v>2.6502912704818637</v>
      </c>
      <c r="L19" s="66">
        <v>9.0339036633038781</v>
      </c>
      <c r="M19" s="66">
        <v>5.2412838140043716</v>
      </c>
      <c r="N19" s="94">
        <v>4.417785147089881</v>
      </c>
      <c r="O19" s="137">
        <v>2.9869985599645821</v>
      </c>
      <c r="P19" s="95">
        <v>0.68727340812129167</v>
      </c>
      <c r="Q19" s="66">
        <v>2.7480250123928407</v>
      </c>
      <c r="R19" s="94">
        <v>11.607221189111661</v>
      </c>
      <c r="S19" s="137">
        <v>-7.3139919924187886</v>
      </c>
      <c r="T19" s="95">
        <v>8.1342594768786469</v>
      </c>
      <c r="U19" s="66">
        <v>3.6541675247433902</v>
      </c>
      <c r="V19" s="66">
        <v>3.1972890933999132</v>
      </c>
      <c r="W19" s="66">
        <v>4.1914609448795215</v>
      </c>
    </row>
    <row r="20" spans="1:23">
      <c r="A20" s="20"/>
      <c r="B20" s="17" t="s">
        <v>11</v>
      </c>
      <c r="C20" s="17"/>
      <c r="D20" s="112"/>
      <c r="E20" s="94">
        <v>12.638258136971237</v>
      </c>
      <c r="F20" s="137">
        <v>17.742796611332047</v>
      </c>
      <c r="G20" s="137">
        <v>-20.699057286636823</v>
      </c>
      <c r="H20" s="66">
        <v>-5.1316370564402636E-2</v>
      </c>
      <c r="I20" s="137">
        <v>72.379921128048991</v>
      </c>
      <c r="J20" s="137">
        <v>5.1062773715687682</v>
      </c>
      <c r="K20" s="95">
        <v>12.631420187127285</v>
      </c>
      <c r="L20" s="66">
        <v>31.871468647800725</v>
      </c>
      <c r="M20" s="66">
        <v>15.041608797382677</v>
      </c>
      <c r="N20" s="94">
        <v>-5.6656794542862654</v>
      </c>
      <c r="O20" s="137">
        <v>19.173862655360985</v>
      </c>
      <c r="P20" s="95">
        <v>-16.692572947404106</v>
      </c>
      <c r="Q20" s="66">
        <v>-3.8687726834528702</v>
      </c>
      <c r="R20" s="94">
        <v>-23.935190603069543</v>
      </c>
      <c r="S20" s="137">
        <v>-14.872088186910727</v>
      </c>
      <c r="T20" s="95">
        <v>5.0967934904311285</v>
      </c>
      <c r="U20" s="66">
        <v>-10.292403925820913</v>
      </c>
      <c r="V20" s="66">
        <v>-7.184455564340519</v>
      </c>
      <c r="W20" s="66">
        <v>2.9637070308604407</v>
      </c>
    </row>
    <row r="21" spans="1:23">
      <c r="A21" s="20"/>
      <c r="B21" s="17"/>
      <c r="C21" s="17"/>
      <c r="D21" s="167"/>
      <c r="E21" s="101"/>
      <c r="F21" s="140"/>
      <c r="G21" s="140"/>
      <c r="H21" s="67"/>
      <c r="I21" s="140"/>
      <c r="J21" s="140"/>
      <c r="K21" s="102"/>
      <c r="L21" s="67"/>
      <c r="M21" s="67"/>
      <c r="N21" s="101"/>
      <c r="O21" s="140"/>
      <c r="P21" s="102"/>
      <c r="Q21" s="67"/>
      <c r="R21" s="101"/>
      <c r="S21" s="140"/>
      <c r="T21" s="102"/>
      <c r="U21" s="67"/>
      <c r="V21" s="67"/>
      <c r="W21" s="67"/>
    </row>
    <row r="22" spans="1:23">
      <c r="A22" s="20" t="s">
        <v>12</v>
      </c>
      <c r="B22" s="17"/>
      <c r="C22" s="17"/>
      <c r="D22" s="112"/>
      <c r="E22" s="94">
        <v>-3.4546111002289326</v>
      </c>
      <c r="F22" s="137">
        <v>3.6431167327737546</v>
      </c>
      <c r="G22" s="137">
        <v>6.9692401744481103</v>
      </c>
      <c r="H22" s="66">
        <v>2.3995770407959194</v>
      </c>
      <c r="I22" s="137">
        <v>7.9015296094359533</v>
      </c>
      <c r="J22" s="137">
        <v>5.8415934858070617</v>
      </c>
      <c r="K22" s="95">
        <v>3.3140062758015842</v>
      </c>
      <c r="L22" s="66">
        <v>5.6145420880817865</v>
      </c>
      <c r="M22" s="66">
        <v>4.0057152070092306</v>
      </c>
      <c r="N22" s="94">
        <v>4.7815969486718846</v>
      </c>
      <c r="O22" s="137">
        <v>1.9709780657101827</v>
      </c>
      <c r="P22" s="95">
        <v>14.834437366852082</v>
      </c>
      <c r="Q22" s="66">
        <v>7.2994257034142418</v>
      </c>
      <c r="R22" s="94">
        <v>3.8683291486844018</v>
      </c>
      <c r="S22" s="137">
        <v>6.9849813526887017</v>
      </c>
      <c r="T22" s="95">
        <v>8.7557004504663194</v>
      </c>
      <c r="U22" s="66">
        <v>6.832399553290025</v>
      </c>
      <c r="V22" s="66">
        <v>7.0450700938532007</v>
      </c>
      <c r="W22" s="66">
        <v>5.5804061538301974</v>
      </c>
    </row>
    <row r="23" spans="1:23">
      <c r="A23" s="20"/>
      <c r="B23" s="17" t="s">
        <v>13</v>
      </c>
      <c r="C23" s="17"/>
      <c r="D23" s="112"/>
      <c r="E23" s="94">
        <v>7.9005691199994121</v>
      </c>
      <c r="F23" s="137">
        <v>4.8532704139298</v>
      </c>
      <c r="G23" s="137">
        <v>5.4719105305143012</v>
      </c>
      <c r="H23" s="66">
        <v>6.0156394541731828</v>
      </c>
      <c r="I23" s="137">
        <v>5.7854982506659658</v>
      </c>
      <c r="J23" s="137">
        <v>4.9371307390185803</v>
      </c>
      <c r="K23" s="95">
        <v>5.3189212347207748</v>
      </c>
      <c r="L23" s="66">
        <v>5.3464893189681506</v>
      </c>
      <c r="M23" s="66">
        <v>5.6718332335319088</v>
      </c>
      <c r="N23" s="94">
        <v>4.6409934455666102</v>
      </c>
      <c r="O23" s="137">
        <v>5.3467106096563688</v>
      </c>
      <c r="P23" s="95">
        <v>6.6211189916404622</v>
      </c>
      <c r="Q23" s="66">
        <v>5.5935946129070491</v>
      </c>
      <c r="R23" s="94">
        <v>5.3864683719196726</v>
      </c>
      <c r="S23" s="137">
        <v>5.4385272763006531</v>
      </c>
      <c r="T23" s="95">
        <v>9.0114509572083445</v>
      </c>
      <c r="U23" s="66">
        <v>6.8452828611523797</v>
      </c>
      <c r="V23" s="66">
        <v>6.2255881749112563</v>
      </c>
      <c r="W23" s="66">
        <v>5.9481894089170373</v>
      </c>
    </row>
    <row r="24" spans="1:23">
      <c r="A24" s="20"/>
      <c r="B24" s="17" t="s">
        <v>14</v>
      </c>
      <c r="C24" s="17"/>
      <c r="D24" s="112"/>
      <c r="E24" s="94">
        <v>-45.478403136869375</v>
      </c>
      <c r="F24" s="137">
        <v>0.99544272287799274</v>
      </c>
      <c r="G24" s="137">
        <v>7.3075825698402985</v>
      </c>
      <c r="H24" s="66">
        <v>-16.54851679592587</v>
      </c>
      <c r="I24" s="137">
        <v>0.10226335713277024</v>
      </c>
      <c r="J24" s="137">
        <v>15.970043783160293</v>
      </c>
      <c r="K24" s="95">
        <v>-4.5027739322456295E-2</v>
      </c>
      <c r="L24" s="66">
        <v>5.0535701918296816</v>
      </c>
      <c r="M24" s="66">
        <v>-6.3403536837258638</v>
      </c>
      <c r="N24" s="94">
        <v>10.185629863217116</v>
      </c>
      <c r="O24" s="137">
        <v>17.268693804323497</v>
      </c>
      <c r="P24" s="95">
        <v>6.6259889249973947</v>
      </c>
      <c r="Q24" s="66">
        <v>11.154826398202422</v>
      </c>
      <c r="R24" s="94">
        <v>1.2216942907298689</v>
      </c>
      <c r="S24" s="137">
        <v>-5.6518219716681912</v>
      </c>
      <c r="T24" s="95">
        <v>19.285223713001187</v>
      </c>
      <c r="U24" s="66">
        <v>8.1868436840264014</v>
      </c>
      <c r="V24" s="66">
        <v>9.3551626603976423</v>
      </c>
      <c r="W24" s="66">
        <v>2.2546947654758176</v>
      </c>
    </row>
    <row r="25" spans="1:23">
      <c r="A25" s="20"/>
      <c r="B25" s="17" t="s">
        <v>15</v>
      </c>
      <c r="C25" s="17"/>
      <c r="D25" s="112"/>
      <c r="E25" s="94">
        <v>6.4795844485948217</v>
      </c>
      <c r="F25" s="137">
        <v>-9.7544862065132794</v>
      </c>
      <c r="G25" s="137">
        <v>72.017825014639996</v>
      </c>
      <c r="H25" s="66">
        <v>15.784545293375917</v>
      </c>
      <c r="I25" s="137">
        <v>-5.1154109295294736</v>
      </c>
      <c r="J25" s="137">
        <v>250.76264194723632</v>
      </c>
      <c r="K25" s="95">
        <v>-320.77967651607884</v>
      </c>
      <c r="L25" s="66">
        <v>8.0477076885606245</v>
      </c>
      <c r="M25" s="66">
        <v>14.739684516989948</v>
      </c>
      <c r="N25" s="94">
        <v>-8.5729968266931245</v>
      </c>
      <c r="O25" s="137">
        <v>-29.166116673225872</v>
      </c>
      <c r="P25" s="95">
        <v>110.27261097343582</v>
      </c>
      <c r="Q25" s="66">
        <v>23.130972701524865</v>
      </c>
      <c r="R25" s="94">
        <v>-23.678331230656134</v>
      </c>
      <c r="S25" s="137">
        <v>-23.528344404060476</v>
      </c>
      <c r="T25" s="95">
        <v>-5.8713298364783455</v>
      </c>
      <c r="U25" s="66">
        <v>-19.154929344304918</v>
      </c>
      <c r="V25" s="66">
        <v>16.901068280833375</v>
      </c>
      <c r="W25" s="66">
        <v>15.841585692406145</v>
      </c>
    </row>
    <row r="26" spans="1:23">
      <c r="A26" s="20"/>
      <c r="B26" s="17" t="s">
        <v>58</v>
      </c>
      <c r="C26" s="17"/>
      <c r="D26" s="112"/>
      <c r="E26" s="94">
        <v>-0.19853429298775094</v>
      </c>
      <c r="F26" s="137">
        <v>5.8477394348162681</v>
      </c>
      <c r="G26" s="137">
        <v>7.1794403189124667</v>
      </c>
      <c r="H26" s="66">
        <v>4.5155611806122931</v>
      </c>
      <c r="I26" s="137">
        <v>16.385196172163276</v>
      </c>
      <c r="J26" s="137">
        <v>6.1270575559182694</v>
      </c>
      <c r="K26" s="95">
        <v>8.4998673764689947</v>
      </c>
      <c r="L26" s="66">
        <v>10.290112975179788</v>
      </c>
      <c r="M26" s="66">
        <v>7.6396850098824354</v>
      </c>
      <c r="N26" s="94">
        <v>11.463600484596492</v>
      </c>
      <c r="O26" s="137">
        <v>-9.7171336994272828E-3</v>
      </c>
      <c r="P26" s="95">
        <v>19.800491339631421</v>
      </c>
      <c r="Q26" s="66">
        <v>9.8441581051806004</v>
      </c>
      <c r="R26" s="94">
        <v>5.857079990655234</v>
      </c>
      <c r="S26" s="137">
        <v>15.083614127159262</v>
      </c>
      <c r="T26" s="95">
        <v>7.4512658627919226</v>
      </c>
      <c r="U26" s="66">
        <v>9.0608973812589255</v>
      </c>
      <c r="V26" s="66">
        <v>9.3865520411845473</v>
      </c>
      <c r="W26" s="66">
        <v>8.5403208585826729</v>
      </c>
    </row>
    <row r="27" spans="1:23">
      <c r="A27" s="20"/>
      <c r="B27" s="76" t="s">
        <v>74</v>
      </c>
      <c r="C27" s="17"/>
      <c r="D27" s="112"/>
      <c r="E27" s="94">
        <v>1.7848417830734542</v>
      </c>
      <c r="F27" s="137">
        <v>1.5047823298224738</v>
      </c>
      <c r="G27" s="137">
        <v>0.93502277764896391</v>
      </c>
      <c r="H27" s="66">
        <v>1.3607820166357865</v>
      </c>
      <c r="I27" s="137">
        <v>-1.0858854835251952</v>
      </c>
      <c r="J27" s="137">
        <v>-6.0970841735081382</v>
      </c>
      <c r="K27" s="95">
        <v>-0.2417569818759846</v>
      </c>
      <c r="L27" s="66">
        <v>-2.6513360180547063</v>
      </c>
      <c r="M27" s="66">
        <v>-0.65894402266006846</v>
      </c>
      <c r="N27" s="94">
        <v>-2.9402342489252442</v>
      </c>
      <c r="O27" s="137">
        <v>-0.92145082072266904</v>
      </c>
      <c r="P27" s="95">
        <v>-2.9802722553549987</v>
      </c>
      <c r="Q27" s="66">
        <v>-2.286901955174192</v>
      </c>
      <c r="R27" s="94">
        <v>3.3806861895529616</v>
      </c>
      <c r="S27" s="137">
        <v>0.73849527491993694</v>
      </c>
      <c r="T27" s="95">
        <v>0.37244896670849403</v>
      </c>
      <c r="U27" s="66">
        <v>1.4397214849175999</v>
      </c>
      <c r="V27" s="66">
        <v>-0.42876465746901626</v>
      </c>
      <c r="W27" s="66">
        <v>-0.53465684340048281</v>
      </c>
    </row>
    <row r="28" spans="1:23">
      <c r="A28" s="20"/>
      <c r="B28" s="17" t="s">
        <v>16</v>
      </c>
      <c r="C28" s="17"/>
      <c r="D28" s="112"/>
      <c r="E28" s="94">
        <v>-68.039096484285452</v>
      </c>
      <c r="F28" s="137">
        <v>-31.244425582322766</v>
      </c>
      <c r="G28" s="137">
        <v>-30.813610259331227</v>
      </c>
      <c r="H28" s="66">
        <v>-40.747851976013926</v>
      </c>
      <c r="I28" s="137">
        <v>0.73020263009198061</v>
      </c>
      <c r="J28" s="137">
        <v>-6.2570286376439466</v>
      </c>
      <c r="K28" s="95">
        <v>56.300071347065852</v>
      </c>
      <c r="L28" s="66">
        <v>14.583052406429097</v>
      </c>
      <c r="M28" s="66">
        <v>-23.269708560967782</v>
      </c>
      <c r="N28" s="94">
        <v>67.32049027244868</v>
      </c>
      <c r="O28" s="137">
        <v>-29.092158520760357</v>
      </c>
      <c r="P28" s="95">
        <v>-72.514498778569546</v>
      </c>
      <c r="Q28" s="66">
        <v>7.1806064316342955</v>
      </c>
      <c r="R28" s="94">
        <v>-80.695932774405676</v>
      </c>
      <c r="S28" s="137">
        <v>14.005602878657243</v>
      </c>
      <c r="T28" s="95">
        <v>350.35934142372832</v>
      </c>
      <c r="U28" s="66">
        <v>73.638754089223696</v>
      </c>
      <c r="V28" s="66">
        <v>37.552516303477049</v>
      </c>
      <c r="W28" s="66">
        <v>7.6540036650937227</v>
      </c>
    </row>
    <row r="29" spans="1:23">
      <c r="A29" s="20"/>
      <c r="B29" s="17"/>
      <c r="C29" s="17"/>
      <c r="D29" s="112"/>
      <c r="E29" s="87"/>
      <c r="F29" s="131"/>
      <c r="G29" s="131"/>
      <c r="H29" s="54"/>
      <c r="I29" s="131"/>
      <c r="J29" s="131"/>
      <c r="K29" s="88"/>
      <c r="L29" s="54"/>
      <c r="M29" s="54"/>
      <c r="N29" s="87"/>
      <c r="O29" s="131"/>
      <c r="P29" s="88"/>
      <c r="Q29" s="54"/>
      <c r="R29" s="87"/>
      <c r="S29" s="131"/>
      <c r="T29" s="88"/>
      <c r="U29" s="54"/>
      <c r="V29" s="54"/>
      <c r="W29" s="54"/>
    </row>
    <row r="30" spans="1:23">
      <c r="A30" s="22" t="s">
        <v>17</v>
      </c>
      <c r="B30" s="23"/>
      <c r="C30" s="23"/>
      <c r="D30" s="112"/>
      <c r="E30" s="94">
        <v>99.116409270529516</v>
      </c>
      <c r="F30" s="137">
        <v>34.294756251187493</v>
      </c>
      <c r="G30" s="137">
        <v>-74.564417781216406</v>
      </c>
      <c r="H30" s="66">
        <v>56.113169475678262</v>
      </c>
      <c r="I30" s="137">
        <v>-33.19350672757939</v>
      </c>
      <c r="J30" s="137">
        <v>49.853923796375391</v>
      </c>
      <c r="K30" s="95">
        <v>-110.2434430005729</v>
      </c>
      <c r="L30" s="66">
        <v>-13.704054317120207</v>
      </c>
      <c r="M30" s="66">
        <v>28.916500898534281</v>
      </c>
      <c r="N30" s="94">
        <v>-311.19704211662122</v>
      </c>
      <c r="O30" s="137">
        <v>-45.971562634052546</v>
      </c>
      <c r="P30" s="95">
        <v>-537.09392575534184</v>
      </c>
      <c r="Q30" s="66">
        <v>-167.19546033951042</v>
      </c>
      <c r="R30" s="94">
        <v>-64.668556255580796</v>
      </c>
      <c r="S30" s="137">
        <v>-57.673517240745717</v>
      </c>
      <c r="T30" s="95">
        <v>-94.870787732189285</v>
      </c>
      <c r="U30" s="66">
        <v>-155.89686622800204</v>
      </c>
      <c r="V30" s="66">
        <v>-161.42741867363276</v>
      </c>
      <c r="W30" s="66">
        <v>-40.973072530305757</v>
      </c>
    </row>
    <row r="31" spans="1:23">
      <c r="A31" s="20"/>
      <c r="B31" s="17"/>
      <c r="C31" s="17"/>
      <c r="D31" s="112"/>
      <c r="E31" s="87"/>
      <c r="F31" s="131"/>
      <c r="G31" s="131"/>
      <c r="H31" s="54"/>
      <c r="I31" s="131"/>
      <c r="J31" s="131"/>
      <c r="K31" s="88"/>
      <c r="L31" s="54"/>
      <c r="M31" s="54"/>
      <c r="N31" s="87"/>
      <c r="O31" s="131"/>
      <c r="P31" s="88"/>
      <c r="Q31" s="54"/>
      <c r="R31" s="87"/>
      <c r="S31" s="131"/>
      <c r="T31" s="88"/>
      <c r="U31" s="54"/>
      <c r="V31" s="54"/>
      <c r="W31" s="54"/>
    </row>
    <row r="32" spans="1:23">
      <c r="A32" s="19" t="s">
        <v>18</v>
      </c>
      <c r="B32" s="17"/>
      <c r="C32" s="17"/>
      <c r="D32" s="112"/>
      <c r="E32" s="87"/>
      <c r="F32" s="131"/>
      <c r="G32" s="131"/>
      <c r="H32" s="54"/>
      <c r="I32" s="131"/>
      <c r="J32" s="131"/>
      <c r="K32" s="88"/>
      <c r="L32" s="54"/>
      <c r="M32" s="54"/>
      <c r="N32" s="87"/>
      <c r="O32" s="131"/>
      <c r="P32" s="88"/>
      <c r="Q32" s="54"/>
      <c r="R32" s="87"/>
      <c r="S32" s="131"/>
      <c r="T32" s="88"/>
      <c r="U32" s="54"/>
      <c r="V32" s="54"/>
      <c r="W32" s="54"/>
    </row>
    <row r="33" spans="1:23">
      <c r="A33" s="20" t="s">
        <v>19</v>
      </c>
      <c r="B33" s="17"/>
      <c r="C33" s="17"/>
      <c r="D33" s="112"/>
      <c r="E33" s="94">
        <v>-3.4138307598143625</v>
      </c>
      <c r="F33" s="137">
        <v>8.4147824650417249</v>
      </c>
      <c r="G33" s="137">
        <v>1.2081682694271567</v>
      </c>
      <c r="H33" s="66">
        <v>2.1355821168468347</v>
      </c>
      <c r="I33" s="137">
        <v>0.87021657653010287</v>
      </c>
      <c r="J33" s="137">
        <v>18.290236461648778</v>
      </c>
      <c r="K33" s="95">
        <v>-1.7161113739670775</v>
      </c>
      <c r="L33" s="66">
        <v>5.1629495146972237</v>
      </c>
      <c r="M33" s="66">
        <v>3.7842525955642747</v>
      </c>
      <c r="N33" s="94">
        <v>9.3273656965366047</v>
      </c>
      <c r="O33" s="137">
        <v>12.791003496207253</v>
      </c>
      <c r="P33" s="95">
        <v>9.6374055306633455</v>
      </c>
      <c r="Q33" s="66">
        <v>10.580742492163964</v>
      </c>
      <c r="R33" s="94">
        <v>4.7678414793876023</v>
      </c>
      <c r="S33" s="137">
        <v>-10.009807347451371</v>
      </c>
      <c r="T33" s="95">
        <v>-30.112551670317657</v>
      </c>
      <c r="U33" s="66">
        <v>-19.350998702543578</v>
      </c>
      <c r="V33" s="66">
        <v>-9.8466010444650092</v>
      </c>
      <c r="W33" s="66">
        <v>-4.720684387020702</v>
      </c>
    </row>
    <row r="34" spans="1:23">
      <c r="A34" s="20"/>
      <c r="B34" s="17" t="s">
        <v>20</v>
      </c>
      <c r="C34" s="17"/>
      <c r="D34" s="112"/>
      <c r="E34" s="94">
        <v>25.272353077118346</v>
      </c>
      <c r="F34" s="137">
        <v>-63.531825912784434</v>
      </c>
      <c r="G34" s="137">
        <v>-23.084180042879154</v>
      </c>
      <c r="H34" s="66">
        <v>-28.200932061696506</v>
      </c>
      <c r="I34" s="137">
        <v>109.24376188047269</v>
      </c>
      <c r="J34" s="137">
        <v>-80.515943267820361</v>
      </c>
      <c r="K34" s="95">
        <v>-63.250147090881455</v>
      </c>
      <c r="L34" s="66">
        <v>-51.441493232773915</v>
      </c>
      <c r="M34" s="66">
        <v>-42.852697471690007</v>
      </c>
      <c r="N34" s="94">
        <v>-49.588983691555441</v>
      </c>
      <c r="O34" s="137">
        <v>28.060259624239126</v>
      </c>
      <c r="P34" s="95">
        <v>103.67078982183307</v>
      </c>
      <c r="Q34" s="66">
        <v>3.514335413703118</v>
      </c>
      <c r="R34" s="94">
        <v>3.5084066686610349</v>
      </c>
      <c r="S34" s="137">
        <v>-38.380583433212415</v>
      </c>
      <c r="T34" s="95">
        <v>112.05669013036341</v>
      </c>
      <c r="U34" s="66">
        <v>34.084951761407623</v>
      </c>
      <c r="V34" s="66">
        <v>20.219627101389914</v>
      </c>
      <c r="W34" s="66">
        <v>-16.264879966435707</v>
      </c>
    </row>
    <row r="35" spans="1:23">
      <c r="A35" s="20"/>
      <c r="B35" s="17" t="s">
        <v>21</v>
      </c>
      <c r="C35" s="17"/>
      <c r="D35" s="112"/>
      <c r="E35" s="94">
        <v>-6.7284140537620001</v>
      </c>
      <c r="F35" s="137">
        <v>3.0329177466247748</v>
      </c>
      <c r="G35" s="137">
        <v>7.1485583819193677</v>
      </c>
      <c r="H35" s="66">
        <v>2.9382889152921532</v>
      </c>
      <c r="I35" s="137">
        <v>12.503551628363297</v>
      </c>
      <c r="J35" s="137">
        <v>13.501933581420333</v>
      </c>
      <c r="K35" s="95">
        <v>-3.6237171437085047</v>
      </c>
      <c r="L35" s="66">
        <v>6.2244868808279952</v>
      </c>
      <c r="M35" s="66">
        <v>4.7516053059727392</v>
      </c>
      <c r="N35" s="94">
        <v>0.96822881705855846</v>
      </c>
      <c r="O35" s="137">
        <v>15.155749775303784</v>
      </c>
      <c r="P35" s="95">
        <v>9.5327222669719713</v>
      </c>
      <c r="Q35" s="66">
        <v>8.1410884342068002</v>
      </c>
      <c r="R35" s="94">
        <v>15.791108660901742</v>
      </c>
      <c r="S35" s="137">
        <v>-10.167455350206245</v>
      </c>
      <c r="T35" s="95">
        <v>-32.654088912916926</v>
      </c>
      <c r="U35" s="66">
        <v>-20.443069679091707</v>
      </c>
      <c r="V35" s="66">
        <v>-11.818146693858045</v>
      </c>
      <c r="W35" s="66">
        <v>-6.0386544402093563</v>
      </c>
    </row>
    <row r="36" spans="1:23">
      <c r="A36" s="20"/>
      <c r="B36" s="17" t="s">
        <v>22</v>
      </c>
      <c r="C36" s="17"/>
      <c r="D36" s="112"/>
      <c r="E36" s="94">
        <v>-1.0581477431950259</v>
      </c>
      <c r="F36" s="137">
        <v>14.387156717225768</v>
      </c>
      <c r="G36" s="137">
        <v>-5.3278419556258889</v>
      </c>
      <c r="H36" s="66">
        <v>0.86115050644257618</v>
      </c>
      <c r="I36" s="137">
        <v>-9.5397752947988028</v>
      </c>
      <c r="J36" s="137">
        <v>19.9465271436571</v>
      </c>
      <c r="K36" s="95">
        <v>-1.2032098641006517</v>
      </c>
      <c r="L36" s="66">
        <v>2.8076227763923933</v>
      </c>
      <c r="M36" s="66">
        <v>1.9008169202245018</v>
      </c>
      <c r="N36" s="94">
        <v>20.144584445274518</v>
      </c>
      <c r="O36" s="137">
        <v>10.529236640214034</v>
      </c>
      <c r="P36" s="95">
        <v>10.401510304794304</v>
      </c>
      <c r="Q36" s="66">
        <v>13.379462991354796</v>
      </c>
      <c r="R36" s="94">
        <v>-6.997213548319392</v>
      </c>
      <c r="S36" s="137">
        <v>-10.124057635143824</v>
      </c>
      <c r="T36" s="95">
        <v>-24.914377288786515</v>
      </c>
      <c r="U36" s="66">
        <v>-17.365921728445567</v>
      </c>
      <c r="V36" s="66">
        <v>-6.9196140235978421</v>
      </c>
      <c r="W36" s="66">
        <v>-3.2969432387545905</v>
      </c>
    </row>
    <row r="37" spans="1:23">
      <c r="A37" s="20"/>
      <c r="B37" s="17"/>
      <c r="C37" s="17"/>
      <c r="D37" s="112"/>
      <c r="E37" s="101"/>
      <c r="F37" s="140"/>
      <c r="G37" s="140"/>
      <c r="H37" s="67"/>
      <c r="I37" s="140"/>
      <c r="J37" s="140"/>
      <c r="K37" s="102"/>
      <c r="L37" s="67"/>
      <c r="M37" s="67"/>
      <c r="N37" s="101"/>
      <c r="O37" s="140"/>
      <c r="P37" s="102"/>
      <c r="Q37" s="67"/>
      <c r="R37" s="101"/>
      <c r="S37" s="140"/>
      <c r="T37" s="102"/>
      <c r="U37" s="67"/>
      <c r="V37" s="67"/>
      <c r="W37" s="67"/>
    </row>
    <row r="38" spans="1:23">
      <c r="A38" s="24" t="s">
        <v>118</v>
      </c>
      <c r="B38" s="25"/>
      <c r="C38" s="25"/>
      <c r="D38" s="114"/>
      <c r="E38" s="103">
        <v>19.260025668006953</v>
      </c>
      <c r="F38" s="141">
        <v>8.534208813638422</v>
      </c>
      <c r="G38" s="141">
        <v>2.1049972555696295</v>
      </c>
      <c r="H38" s="68">
        <v>10.472034047779189</v>
      </c>
      <c r="I38" s="141">
        <v>-13.491731872704893</v>
      </c>
      <c r="J38" s="141">
        <v>131.26059549392187</v>
      </c>
      <c r="K38" s="104">
        <v>-0.30943534170131404</v>
      </c>
      <c r="L38" s="68">
        <v>3.550306167441164</v>
      </c>
      <c r="M38" s="68">
        <v>7.0870926226293873</v>
      </c>
      <c r="N38" s="103">
        <v>-8.4343050941081295</v>
      </c>
      <c r="O38" s="141">
        <v>-4.4345619059080192</v>
      </c>
      <c r="P38" s="104">
        <v>-2.5008671696487461</v>
      </c>
      <c r="Q38" s="68">
        <v>-5.0804774092723548</v>
      </c>
      <c r="R38" s="103">
        <v>-9.6236861726602729</v>
      </c>
      <c r="S38" s="141">
        <v>-2.3427952762402282</v>
      </c>
      <c r="T38" s="104">
        <v>-1.1145371871253196</v>
      </c>
      <c r="U38" s="68">
        <v>-4.3217755309389538</v>
      </c>
      <c r="V38" s="68">
        <v>-4.6979073099850392</v>
      </c>
      <c r="W38" s="68">
        <v>1.0261979553114919</v>
      </c>
    </row>
    <row r="39" spans="1:23">
      <c r="A39" s="24" t="s">
        <v>77</v>
      </c>
      <c r="B39" s="25"/>
      <c r="C39" s="25"/>
      <c r="D39" s="114"/>
      <c r="E39" s="103">
        <v>-3.4358891845740702</v>
      </c>
      <c r="F39" s="141">
        <v>4.217423268402154</v>
      </c>
      <c r="G39" s="141">
        <v>5.9411616296442427</v>
      </c>
      <c r="H39" s="68">
        <v>2.3289366241416642</v>
      </c>
      <c r="I39" s="141">
        <v>6.7938724667564232</v>
      </c>
      <c r="J39" s="141">
        <v>7.5793197078355412</v>
      </c>
      <c r="K39" s="104">
        <v>2.2737461567778894</v>
      </c>
      <c r="L39" s="68">
        <v>5.4367470267119522</v>
      </c>
      <c r="M39" s="68">
        <v>3.9032856859639198</v>
      </c>
      <c r="N39" s="103">
        <v>5.3902191735230032</v>
      </c>
      <c r="O39" s="141">
        <v>3.5838586799527228</v>
      </c>
      <c r="P39" s="104">
        <v>14.143345728670109</v>
      </c>
      <c r="Q39" s="68">
        <v>7.7743468116018066</v>
      </c>
      <c r="R39" s="103">
        <v>4.0265195936438403</v>
      </c>
      <c r="S39" s="141">
        <v>3.472202285713144</v>
      </c>
      <c r="T39" s="104">
        <v>-3.5764138773487053</v>
      </c>
      <c r="U39" s="68">
        <v>0.28576436233320734</v>
      </c>
      <c r="V39" s="68">
        <v>3.6121716617214306</v>
      </c>
      <c r="W39" s="68">
        <v>3.6925097097792792</v>
      </c>
    </row>
    <row r="40" spans="1:23">
      <c r="A40" s="27"/>
      <c r="B40" s="28"/>
      <c r="C40" s="28"/>
      <c r="D40" s="209"/>
      <c r="E40" s="105"/>
      <c r="F40" s="142"/>
      <c r="G40" s="142"/>
      <c r="H40" s="71"/>
      <c r="I40" s="142"/>
      <c r="J40" s="142"/>
      <c r="K40" s="106"/>
      <c r="L40" s="71"/>
      <c r="M40" s="71"/>
      <c r="N40" s="105"/>
      <c r="O40" s="142"/>
      <c r="P40" s="106"/>
      <c r="Q40" s="71"/>
      <c r="R40" s="105"/>
      <c r="S40" s="142"/>
      <c r="T40" s="106"/>
      <c r="U40" s="71"/>
      <c r="V40" s="71"/>
      <c r="W40" s="71"/>
    </row>
    <row r="42" spans="1:23" ht="333.6" customHeight="1">
      <c r="W42" s="263">
        <v>4</v>
      </c>
    </row>
  </sheetData>
  <printOptions horizontalCentered="1"/>
  <pageMargins left="0" right="0" top="1.1811023622047245" bottom="0" header="0" footer="0"/>
  <pageSetup scale="58" orientation="landscape" r:id="rId1"/>
</worksheet>
</file>

<file path=xl/worksheets/sheet3.xml><?xml version="1.0" encoding="utf-8"?>
<worksheet xmlns="http://schemas.openxmlformats.org/spreadsheetml/2006/main" xmlns:r="http://schemas.openxmlformats.org/officeDocument/2006/relationships">
  <sheetPr>
    <pageSetUpPr fitToPage="1"/>
  </sheetPr>
  <dimension ref="A1:Y103"/>
  <sheetViews>
    <sheetView tabSelected="1" topLeftCell="F1" workbookViewId="0">
      <selection activeCell="T4" sqref="T4"/>
    </sheetView>
  </sheetViews>
  <sheetFormatPr baseColWidth="10" defaultRowHeight="13.2"/>
  <cols>
    <col min="1" max="2" width="2.6640625" customWidth="1"/>
    <col min="3" max="3" width="53.33203125" customWidth="1"/>
    <col min="4" max="4" width="10.6640625" bestFit="1" customWidth="1"/>
    <col min="5" max="5" width="10.44140625" bestFit="1" customWidth="1"/>
    <col min="6" max="7" width="9.6640625" customWidth="1"/>
    <col min="8" max="8" width="10.44140625" bestFit="1" customWidth="1"/>
    <col min="9" max="9" width="9.6640625" customWidth="1"/>
    <col min="10" max="10" width="10.44140625" bestFit="1" customWidth="1"/>
    <col min="11" max="11" width="9.6640625" style="17" customWidth="1"/>
    <col min="12" max="13" width="10.6640625" bestFit="1" customWidth="1"/>
    <col min="14" max="14" width="10.33203125" bestFit="1" customWidth="1"/>
    <col min="15" max="15" width="9.6640625" customWidth="1"/>
    <col min="16" max="17" width="10.33203125" bestFit="1" customWidth="1"/>
    <col min="18" max="18" width="9.6640625" customWidth="1"/>
    <col min="19" max="19" width="9.6640625" bestFit="1" customWidth="1"/>
    <col min="20" max="20" width="10.44140625" bestFit="1" customWidth="1"/>
    <col min="21" max="21" width="10.77734375" bestFit="1" customWidth="1"/>
    <col min="22" max="23" width="10.6640625" bestFit="1" customWidth="1"/>
    <col min="24" max="24" width="4.6640625" customWidth="1"/>
  </cols>
  <sheetData>
    <row r="1" spans="1:23" ht="24.6">
      <c r="R1" s="158"/>
      <c r="S1" s="158"/>
      <c r="T1" s="158"/>
      <c r="U1" s="158"/>
      <c r="V1" s="158"/>
    </row>
    <row r="2" spans="1:23">
      <c r="A2" s="1" t="s">
        <v>53</v>
      </c>
      <c r="B2" s="2"/>
      <c r="C2" s="2"/>
      <c r="D2" s="3"/>
      <c r="E2" s="2"/>
      <c r="F2" s="2"/>
      <c r="G2" s="2"/>
      <c r="H2" s="2"/>
      <c r="I2" s="2"/>
      <c r="J2" s="2"/>
      <c r="K2" s="46"/>
      <c r="L2" s="2"/>
      <c r="M2" s="2"/>
      <c r="N2" s="2"/>
      <c r="O2" s="2"/>
      <c r="P2" s="2"/>
      <c r="Q2" s="2"/>
      <c r="R2" s="2"/>
      <c r="S2" s="2"/>
      <c r="T2" s="2"/>
      <c r="U2" s="2"/>
      <c r="V2" s="2"/>
      <c r="W2" s="2"/>
    </row>
    <row r="3" spans="1:23">
      <c r="A3" s="47" t="str">
        <f>+Total!A3</f>
        <v>ESTADO DE OPERACIONES DE GOBIERNO  2016</v>
      </c>
      <c r="B3" s="5"/>
      <c r="C3" s="5"/>
      <c r="D3" s="6"/>
      <c r="E3" s="5"/>
      <c r="F3" s="2"/>
      <c r="G3" s="2"/>
      <c r="H3" s="2"/>
      <c r="I3" s="2"/>
      <c r="J3" s="2"/>
      <c r="K3" s="46"/>
      <c r="L3" s="2"/>
      <c r="M3" s="2"/>
      <c r="N3" s="2"/>
      <c r="O3" s="2"/>
      <c r="P3" s="2"/>
      <c r="Q3" s="2"/>
      <c r="R3" s="2"/>
      <c r="S3" s="2"/>
      <c r="T3" s="2"/>
      <c r="U3" s="2"/>
      <c r="V3" s="2"/>
      <c r="W3" s="2"/>
    </row>
    <row r="4" spans="1:23">
      <c r="A4" s="1" t="s">
        <v>1</v>
      </c>
      <c r="B4" s="2"/>
      <c r="C4" s="2"/>
      <c r="D4" s="3"/>
      <c r="E4" s="2"/>
      <c r="F4" s="2"/>
      <c r="G4" s="2"/>
      <c r="H4" s="2"/>
      <c r="I4" s="2"/>
      <c r="J4" s="2"/>
      <c r="K4" s="46"/>
      <c r="L4" s="2"/>
      <c r="M4" s="2"/>
      <c r="N4" s="2"/>
      <c r="O4" s="2"/>
      <c r="P4" s="2"/>
      <c r="Q4" s="2"/>
      <c r="R4" s="2"/>
      <c r="S4" s="2"/>
      <c r="T4" s="2"/>
      <c r="U4" s="2"/>
      <c r="V4" s="2"/>
      <c r="W4" s="2"/>
    </row>
    <row r="5" spans="1:23">
      <c r="A5" s="1" t="s">
        <v>2</v>
      </c>
      <c r="B5" s="2"/>
      <c r="C5" s="7"/>
      <c r="D5" s="8"/>
      <c r="E5" s="2"/>
      <c r="F5" s="2"/>
      <c r="G5" s="2"/>
      <c r="H5" s="2"/>
      <c r="I5" s="2"/>
      <c r="J5" s="2"/>
      <c r="K5" s="46"/>
      <c r="L5" s="2"/>
      <c r="M5" s="2"/>
      <c r="N5" s="2"/>
      <c r="O5" s="2"/>
      <c r="P5" s="2"/>
      <c r="Q5" s="2"/>
      <c r="R5" s="2"/>
      <c r="S5" s="2"/>
      <c r="T5" s="2"/>
      <c r="U5" s="2"/>
      <c r="V5" s="2"/>
      <c r="W5" s="2"/>
    </row>
    <row r="6" spans="1:23">
      <c r="A6" s="1" t="s">
        <v>3</v>
      </c>
      <c r="B6" s="2"/>
      <c r="C6" s="7"/>
      <c r="D6" s="8"/>
      <c r="E6" s="2"/>
      <c r="F6" s="2"/>
      <c r="G6" s="2"/>
      <c r="H6" s="2"/>
      <c r="I6" s="2"/>
      <c r="J6" s="2"/>
      <c r="K6" s="46"/>
      <c r="L6" s="2"/>
      <c r="M6" s="2"/>
      <c r="N6" s="2"/>
      <c r="O6" s="2"/>
      <c r="P6" s="2"/>
      <c r="Q6" s="2"/>
      <c r="R6" s="2"/>
      <c r="S6" s="2"/>
      <c r="T6" s="2"/>
      <c r="U6" s="2"/>
      <c r="V6" s="2"/>
      <c r="W6" s="2"/>
    </row>
    <row r="7" spans="1:23">
      <c r="A7" s="9"/>
      <c r="B7" s="10"/>
      <c r="C7" s="11"/>
      <c r="D7" s="12"/>
      <c r="E7" s="153"/>
      <c r="F7" s="2"/>
      <c r="G7" s="2"/>
      <c r="H7" s="2"/>
      <c r="I7" s="2"/>
      <c r="J7" s="2"/>
      <c r="K7" s="46"/>
      <c r="L7" s="2"/>
      <c r="M7" s="2"/>
      <c r="N7" s="2"/>
      <c r="O7" s="2"/>
      <c r="P7" s="2"/>
      <c r="Q7" s="2"/>
      <c r="R7" s="2"/>
      <c r="S7" s="2"/>
      <c r="T7" s="2"/>
      <c r="U7" s="2"/>
      <c r="V7" s="2"/>
      <c r="W7" s="2"/>
    </row>
    <row r="8" spans="1:23" ht="26.4">
      <c r="A8" s="13"/>
      <c r="B8" s="14"/>
      <c r="C8" s="14"/>
      <c r="D8" s="15" t="s">
        <v>4</v>
      </c>
      <c r="E8" s="80" t="s">
        <v>5</v>
      </c>
      <c r="F8" s="133" t="s">
        <v>85</v>
      </c>
      <c r="G8" s="133" t="s">
        <v>86</v>
      </c>
      <c r="H8" s="34" t="s">
        <v>93</v>
      </c>
      <c r="I8" s="133" t="s">
        <v>87</v>
      </c>
      <c r="J8" s="133" t="s">
        <v>88</v>
      </c>
      <c r="K8" s="81" t="s">
        <v>94</v>
      </c>
      <c r="L8" s="81" t="s">
        <v>96</v>
      </c>
      <c r="M8" s="81" t="s">
        <v>97</v>
      </c>
      <c r="N8" s="80" t="s">
        <v>95</v>
      </c>
      <c r="O8" s="133" t="s">
        <v>100</v>
      </c>
      <c r="P8" s="81" t="s">
        <v>107</v>
      </c>
      <c r="Q8" s="81" t="s">
        <v>108</v>
      </c>
      <c r="R8" s="80" t="s">
        <v>110</v>
      </c>
      <c r="S8" s="133" t="s">
        <v>111</v>
      </c>
      <c r="T8" s="81" t="s">
        <v>112</v>
      </c>
      <c r="U8" s="81" t="s">
        <v>116</v>
      </c>
      <c r="V8" s="81" t="s">
        <v>114</v>
      </c>
      <c r="W8" s="81" t="s">
        <v>115</v>
      </c>
    </row>
    <row r="9" spans="1:23">
      <c r="A9" s="16"/>
      <c r="B9" s="17"/>
      <c r="C9" s="17"/>
      <c r="D9" s="18"/>
      <c r="E9" s="119"/>
      <c r="F9" s="143"/>
      <c r="G9" s="143"/>
      <c r="H9" s="233"/>
      <c r="I9" s="143"/>
      <c r="J9" s="143"/>
      <c r="K9" s="120"/>
      <c r="L9" s="120"/>
      <c r="M9" s="120"/>
      <c r="N9" s="119"/>
      <c r="O9" s="143"/>
      <c r="P9" s="120"/>
      <c r="Q9" s="120"/>
      <c r="R9" s="119"/>
      <c r="S9" s="143"/>
      <c r="T9" s="120"/>
      <c r="U9" s="120"/>
      <c r="V9" s="120"/>
      <c r="W9" s="120"/>
    </row>
    <row r="10" spans="1:23">
      <c r="A10" s="19" t="s">
        <v>6</v>
      </c>
      <c r="B10" s="17"/>
      <c r="C10" s="17"/>
      <c r="D10" s="18"/>
      <c r="E10" s="109"/>
      <c r="F10" s="144"/>
      <c r="G10" s="144"/>
      <c r="H10" s="234"/>
      <c r="I10" s="144"/>
      <c r="J10" s="144"/>
      <c r="K10" s="110"/>
      <c r="L10" s="110"/>
      <c r="M10" s="110"/>
      <c r="N10" s="109"/>
      <c r="O10" s="144"/>
      <c r="P10" s="110"/>
      <c r="Q10" s="110"/>
      <c r="R10" s="109"/>
      <c r="S10" s="144"/>
      <c r="T10" s="110"/>
      <c r="U10" s="110"/>
      <c r="V10" s="110"/>
      <c r="W10" s="110"/>
    </row>
    <row r="11" spans="1:23">
      <c r="A11" s="20" t="s">
        <v>7</v>
      </c>
      <c r="B11" s="17"/>
      <c r="C11" s="17"/>
      <c r="D11" s="21">
        <v>34132995.794999994</v>
      </c>
      <c r="E11" s="121">
        <v>3826702.0480999998</v>
      </c>
      <c r="F11" s="145">
        <v>2875993.3986799996</v>
      </c>
      <c r="G11" s="145">
        <v>2792721.2325799991</v>
      </c>
      <c r="H11" s="235">
        <v>9495416.6793599986</v>
      </c>
      <c r="I11" s="145">
        <v>4249159.8047700003</v>
      </c>
      <c r="J11" s="145">
        <v>1666213.6207400002</v>
      </c>
      <c r="K11" s="122">
        <v>2478643.4674800001</v>
      </c>
      <c r="L11" s="122">
        <v>8394016.8929900024</v>
      </c>
      <c r="M11" s="122">
        <v>17889433.572350003</v>
      </c>
      <c r="N11" s="121">
        <v>2449515.2196999998</v>
      </c>
      <c r="O11" s="145">
        <v>2838373.1326200003</v>
      </c>
      <c r="P11" s="122">
        <v>2702913.7708100001</v>
      </c>
      <c r="Q11" s="122">
        <v>7990802.1231299993</v>
      </c>
      <c r="R11" s="121">
        <v>2706402.0788800018</v>
      </c>
      <c r="S11" s="145">
        <v>2761660.6641199994</v>
      </c>
      <c r="T11" s="122">
        <v>3157991.1548099988</v>
      </c>
      <c r="U11" s="122">
        <v>8626053.8978099991</v>
      </c>
      <c r="V11" s="122">
        <v>16616856.020939998</v>
      </c>
      <c r="W11" s="122">
        <v>34506289.593289994</v>
      </c>
    </row>
    <row r="12" spans="1:23">
      <c r="A12" s="20"/>
      <c r="B12" s="17" t="s">
        <v>8</v>
      </c>
      <c r="C12" s="17"/>
      <c r="D12" s="21">
        <v>29308455.015000001</v>
      </c>
      <c r="E12" s="121">
        <v>3300226.78</v>
      </c>
      <c r="F12" s="145">
        <v>2431470.33</v>
      </c>
      <c r="G12" s="145">
        <v>2398286.8318107179</v>
      </c>
      <c r="H12" s="235">
        <v>8129983.9418107178</v>
      </c>
      <c r="I12" s="145">
        <v>3762290.872</v>
      </c>
      <c r="J12" s="145">
        <v>1228168.69</v>
      </c>
      <c r="K12" s="122">
        <v>2045161.1340000001</v>
      </c>
      <c r="L12" s="122">
        <v>7035620.6960000005</v>
      </c>
      <c r="M12" s="122">
        <v>15165604.637810718</v>
      </c>
      <c r="N12" s="121">
        <v>1986178.746</v>
      </c>
      <c r="O12" s="145">
        <v>2365535.2050000001</v>
      </c>
      <c r="P12" s="122">
        <v>2234016.1260000002</v>
      </c>
      <c r="Q12" s="122">
        <v>6585730.0770000005</v>
      </c>
      <c r="R12" s="121">
        <v>2293381.307</v>
      </c>
      <c r="S12" s="145">
        <v>2323311.5639999998</v>
      </c>
      <c r="T12" s="122">
        <v>2630139.3539999998</v>
      </c>
      <c r="U12" s="122">
        <v>7246832.2249999996</v>
      </c>
      <c r="V12" s="122">
        <v>13832562.302000001</v>
      </c>
      <c r="W12" s="122">
        <v>28998166.939810719</v>
      </c>
    </row>
    <row r="13" spans="1:23" s="188" customFormat="1">
      <c r="A13" s="78"/>
      <c r="B13" s="76"/>
      <c r="C13" s="76" t="s">
        <v>69</v>
      </c>
      <c r="D13" s="184">
        <v>804512.89999999991</v>
      </c>
      <c r="E13" s="185">
        <v>62818.3572033745</v>
      </c>
      <c r="F13" s="186">
        <v>52176.869405409503</v>
      </c>
      <c r="G13" s="186">
        <v>62285.498716937494</v>
      </c>
      <c r="H13" s="236">
        <v>177280.72532572149</v>
      </c>
      <c r="I13" s="186">
        <v>63952.423903969</v>
      </c>
      <c r="J13" s="186">
        <v>23348.460826957198</v>
      </c>
      <c r="K13" s="187">
        <v>-57355.567892059102</v>
      </c>
      <c r="L13" s="187">
        <v>29945.316838867089</v>
      </c>
      <c r="M13" s="187">
        <v>207226.04216458858</v>
      </c>
      <c r="N13" s="185">
        <v>-225031.04640481298</v>
      </c>
      <c r="O13" s="186">
        <v>24832.809158082298</v>
      </c>
      <c r="P13" s="187">
        <v>-10672.53</v>
      </c>
      <c r="Q13" s="187">
        <v>-210870.76724673068</v>
      </c>
      <c r="R13" s="185">
        <v>-6192.0821597446502</v>
      </c>
      <c r="S13" s="186">
        <v>15735.844211898699</v>
      </c>
      <c r="T13" s="187">
        <v>6199.98200543245</v>
      </c>
      <c r="U13" s="187">
        <v>15743.744057586498</v>
      </c>
      <c r="V13" s="187">
        <v>-195127.02318914418</v>
      </c>
      <c r="W13" s="187">
        <v>12099.0189754444</v>
      </c>
    </row>
    <row r="14" spans="1:23" s="188" customFormat="1">
      <c r="A14" s="78"/>
      <c r="B14" s="76"/>
      <c r="C14" s="76" t="s">
        <v>59</v>
      </c>
      <c r="D14" s="184">
        <v>28503942.115000002</v>
      </c>
      <c r="E14" s="185">
        <v>3237408.4227966252</v>
      </c>
      <c r="F14" s="186">
        <v>2379293.4605945908</v>
      </c>
      <c r="G14" s="186">
        <v>2336001.3330937806</v>
      </c>
      <c r="H14" s="236">
        <v>7952703.2164849974</v>
      </c>
      <c r="I14" s="186">
        <v>3698338.4480960309</v>
      </c>
      <c r="J14" s="186">
        <v>1204820.2291730428</v>
      </c>
      <c r="K14" s="187">
        <v>2102516.7018920593</v>
      </c>
      <c r="L14" s="187">
        <v>7005675.3791611325</v>
      </c>
      <c r="M14" s="187">
        <v>14958378.59564613</v>
      </c>
      <c r="N14" s="185">
        <v>2211209.7924048132</v>
      </c>
      <c r="O14" s="186">
        <v>2340702.395841918</v>
      </c>
      <c r="P14" s="187">
        <v>2244688.656</v>
      </c>
      <c r="Q14" s="187">
        <v>6796600.8442467302</v>
      </c>
      <c r="R14" s="185">
        <v>2299573.3891597446</v>
      </c>
      <c r="S14" s="186">
        <v>2307575.719788101</v>
      </c>
      <c r="T14" s="187">
        <v>2623939.3719945676</v>
      </c>
      <c r="U14" s="187">
        <v>7231088.4809424132</v>
      </c>
      <c r="V14" s="187">
        <v>14027689.325189143</v>
      </c>
      <c r="W14" s="187">
        <v>28986067.920835271</v>
      </c>
    </row>
    <row r="15" spans="1:23">
      <c r="A15" s="20"/>
      <c r="B15" s="17" t="s">
        <v>102</v>
      </c>
      <c r="C15" s="17"/>
      <c r="D15" s="21">
        <v>40110</v>
      </c>
      <c r="E15" s="121">
        <v>86336.321511421498</v>
      </c>
      <c r="F15" s="145">
        <v>37713.606241324</v>
      </c>
      <c r="G15" s="145">
        <v>3722.705532081714</v>
      </c>
      <c r="H15" s="235">
        <v>127772.63328482721</v>
      </c>
      <c r="I15" s="145">
        <v>268.64193</v>
      </c>
      <c r="J15" s="145">
        <v>249.56442000000001</v>
      </c>
      <c r="K15" s="122">
        <v>231.56380000000001</v>
      </c>
      <c r="L15" s="122">
        <v>749.77015000000006</v>
      </c>
      <c r="M15" s="122">
        <v>128522.40343482721</v>
      </c>
      <c r="N15" s="121">
        <v>206.47698</v>
      </c>
      <c r="O15" s="145">
        <v>234.56484</v>
      </c>
      <c r="P15" s="122">
        <v>240.70679999999999</v>
      </c>
      <c r="Q15" s="122">
        <v>681.74862000000007</v>
      </c>
      <c r="R15" s="121">
        <v>232.37200000000001</v>
      </c>
      <c r="S15" s="145">
        <v>-1.9983600000000001</v>
      </c>
      <c r="T15" s="122">
        <v>-0.66716999999999993</v>
      </c>
      <c r="U15" s="122">
        <v>229.70647000000002</v>
      </c>
      <c r="V15" s="122">
        <v>911.45509000000015</v>
      </c>
      <c r="W15" s="122">
        <v>129433.85852482721</v>
      </c>
    </row>
    <row r="16" spans="1:23">
      <c r="A16" s="20"/>
      <c r="B16" s="17" t="s">
        <v>9</v>
      </c>
      <c r="C16" s="17"/>
      <c r="D16" s="21">
        <v>2365174.878</v>
      </c>
      <c r="E16" s="121">
        <v>211153.63699999999</v>
      </c>
      <c r="F16" s="145">
        <v>186898.24299999999</v>
      </c>
      <c r="G16" s="145">
        <v>155669.67600000001</v>
      </c>
      <c r="H16" s="235">
        <v>553721.55599999998</v>
      </c>
      <c r="I16" s="145">
        <v>201093.389</v>
      </c>
      <c r="J16" s="145">
        <v>202715.47200000001</v>
      </c>
      <c r="K16" s="122">
        <v>217786.628</v>
      </c>
      <c r="L16" s="122">
        <v>621595.48900000006</v>
      </c>
      <c r="M16" s="122">
        <v>1175317.0449999999</v>
      </c>
      <c r="N16" s="121">
        <v>198558.55</v>
      </c>
      <c r="O16" s="145">
        <v>200136.296</v>
      </c>
      <c r="P16" s="122">
        <v>222509.05799999999</v>
      </c>
      <c r="Q16" s="122">
        <v>621203.90399999998</v>
      </c>
      <c r="R16" s="121">
        <v>201823.383</v>
      </c>
      <c r="S16" s="145">
        <v>203418.70300000001</v>
      </c>
      <c r="T16" s="122">
        <v>239655.943</v>
      </c>
      <c r="U16" s="122">
        <v>644898.02899999998</v>
      </c>
      <c r="V16" s="122">
        <v>1266101.933</v>
      </c>
      <c r="W16" s="122">
        <v>2441418.9780000001</v>
      </c>
    </row>
    <row r="17" spans="1:23">
      <c r="A17" s="20"/>
      <c r="B17" s="17" t="s">
        <v>56</v>
      </c>
      <c r="C17" s="17"/>
      <c r="D17" s="21">
        <v>72643.356</v>
      </c>
      <c r="E17" s="121">
        <v>5030.1369999999997</v>
      </c>
      <c r="F17" s="145">
        <v>5435.8770000000004</v>
      </c>
      <c r="G17" s="145">
        <v>5078.116</v>
      </c>
      <c r="H17" s="235">
        <v>15544.13</v>
      </c>
      <c r="I17" s="145">
        <v>5324.6019999999999</v>
      </c>
      <c r="J17" s="145">
        <v>5577.0879999999997</v>
      </c>
      <c r="K17" s="122">
        <v>11143.075999999999</v>
      </c>
      <c r="L17" s="122">
        <v>22044.765999999996</v>
      </c>
      <c r="M17" s="122">
        <v>37588.895999999993</v>
      </c>
      <c r="N17" s="121">
        <v>6149.8029999999999</v>
      </c>
      <c r="O17" s="145">
        <v>5187.1499999999996</v>
      </c>
      <c r="P17" s="122">
        <v>6854.46</v>
      </c>
      <c r="Q17" s="122">
        <v>18191.413</v>
      </c>
      <c r="R17" s="121">
        <v>4033.5819999999999</v>
      </c>
      <c r="S17" s="145">
        <v>5512.0959999999995</v>
      </c>
      <c r="T17" s="122">
        <v>22639.412</v>
      </c>
      <c r="U17" s="122">
        <v>32185.09</v>
      </c>
      <c r="V17" s="122">
        <v>50376.502999999997</v>
      </c>
      <c r="W17" s="122">
        <v>87965.39899999999</v>
      </c>
    </row>
    <row r="18" spans="1:23">
      <c r="A18" s="20"/>
      <c r="B18" s="76" t="s">
        <v>57</v>
      </c>
      <c r="C18" s="17"/>
      <c r="D18" s="21">
        <v>705801.103</v>
      </c>
      <c r="E18" s="121">
        <v>48137.776249999995</v>
      </c>
      <c r="F18" s="145">
        <v>48832.833040000005</v>
      </c>
      <c r="G18" s="145">
        <v>51825.06278</v>
      </c>
      <c r="H18" s="235">
        <v>148795.67207</v>
      </c>
      <c r="I18" s="145">
        <v>49785.816999999995</v>
      </c>
      <c r="J18" s="145">
        <v>67429.885349999997</v>
      </c>
      <c r="K18" s="122">
        <v>48710.88089</v>
      </c>
      <c r="L18" s="122">
        <v>165926.58324000001</v>
      </c>
      <c r="M18" s="122">
        <v>314722.25531000004</v>
      </c>
      <c r="N18" s="121">
        <v>75623.040059999999</v>
      </c>
      <c r="O18" s="145">
        <v>98656.996699999989</v>
      </c>
      <c r="P18" s="122">
        <v>58706.653480000001</v>
      </c>
      <c r="Q18" s="122">
        <v>232986.69024</v>
      </c>
      <c r="R18" s="121">
        <v>64475.948919999995</v>
      </c>
      <c r="S18" s="145">
        <v>67402.628119999994</v>
      </c>
      <c r="T18" s="122">
        <v>55691.238140000001</v>
      </c>
      <c r="U18" s="122">
        <v>187569.81518000001</v>
      </c>
      <c r="V18" s="122">
        <v>420556.50542</v>
      </c>
      <c r="W18" s="122">
        <v>735278.76072999998</v>
      </c>
    </row>
    <row r="19" spans="1:23">
      <c r="A19" s="20"/>
      <c r="B19" s="17" t="s">
        <v>10</v>
      </c>
      <c r="C19" s="17"/>
      <c r="D19" s="21">
        <v>797215.32200000004</v>
      </c>
      <c r="E19" s="121">
        <v>73048.467300000004</v>
      </c>
      <c r="F19" s="145">
        <v>78594.936719999998</v>
      </c>
      <c r="G19" s="145">
        <v>83354.673930000004</v>
      </c>
      <c r="H19" s="235">
        <v>234998.07795000001</v>
      </c>
      <c r="I19" s="145">
        <v>70366.837029999995</v>
      </c>
      <c r="J19" s="145">
        <v>73199.16072</v>
      </c>
      <c r="K19" s="122">
        <v>67925.335179999995</v>
      </c>
      <c r="L19" s="122">
        <v>211491.33292999998</v>
      </c>
      <c r="M19" s="122">
        <v>446489.41087999998</v>
      </c>
      <c r="N19" s="121">
        <v>84236.621320000006</v>
      </c>
      <c r="O19" s="145">
        <v>75062.975550000003</v>
      </c>
      <c r="P19" s="122">
        <v>75627.742790000004</v>
      </c>
      <c r="Q19" s="122">
        <v>234927.33966</v>
      </c>
      <c r="R19" s="121">
        <v>67079.079280000005</v>
      </c>
      <c r="S19" s="145">
        <v>69560.505999999994</v>
      </c>
      <c r="T19" s="122">
        <v>83467.008829999992</v>
      </c>
      <c r="U19" s="122">
        <v>220106.59411000001</v>
      </c>
      <c r="V19" s="122">
        <v>455033.93377</v>
      </c>
      <c r="W19" s="122">
        <v>901523.34464999998</v>
      </c>
    </row>
    <row r="20" spans="1:23">
      <c r="A20" s="20"/>
      <c r="B20" s="17" t="s">
        <v>11</v>
      </c>
      <c r="C20" s="17"/>
      <c r="D20" s="21">
        <v>843596.12100000004</v>
      </c>
      <c r="E20" s="121">
        <v>102768.92903857851</v>
      </c>
      <c r="F20" s="145">
        <v>87047.572678676006</v>
      </c>
      <c r="G20" s="145">
        <v>94784.16652720001</v>
      </c>
      <c r="H20" s="235">
        <v>284600.66824445454</v>
      </c>
      <c r="I20" s="145">
        <v>160029.64580999999</v>
      </c>
      <c r="J20" s="145">
        <v>88873.760250000007</v>
      </c>
      <c r="K20" s="122">
        <v>87684.849610000005</v>
      </c>
      <c r="L20" s="122">
        <v>336588.25566999998</v>
      </c>
      <c r="M20" s="122">
        <v>621188.92391445453</v>
      </c>
      <c r="N20" s="121">
        <v>98561.982340000002</v>
      </c>
      <c r="O20" s="145">
        <v>93559.944530000008</v>
      </c>
      <c r="P20" s="122">
        <v>104959.02373999999</v>
      </c>
      <c r="Q20" s="122">
        <v>297080.95061</v>
      </c>
      <c r="R20" s="121">
        <v>75376.40668</v>
      </c>
      <c r="S20" s="145">
        <v>92457.165359999999</v>
      </c>
      <c r="T20" s="122">
        <v>126398.86601</v>
      </c>
      <c r="U20" s="122">
        <v>294232.43805</v>
      </c>
      <c r="V20" s="122">
        <v>591313.38865999994</v>
      </c>
      <c r="W20" s="122">
        <v>1212502.3125744546</v>
      </c>
    </row>
    <row r="21" spans="1:23">
      <c r="A21" s="20"/>
      <c r="B21" s="17"/>
      <c r="C21" s="17"/>
      <c r="D21" s="18"/>
      <c r="E21" s="123"/>
      <c r="F21" s="45"/>
      <c r="G21" s="45"/>
      <c r="H21" s="237"/>
      <c r="I21" s="45"/>
      <c r="J21" s="45"/>
      <c r="K21" s="124"/>
      <c r="L21" s="124"/>
      <c r="M21" s="124"/>
      <c r="N21" s="123"/>
      <c r="O21" s="45"/>
      <c r="P21" s="124"/>
      <c r="Q21" s="124"/>
      <c r="R21" s="123"/>
      <c r="S21" s="45"/>
      <c r="T21" s="124"/>
      <c r="U21" s="124"/>
      <c r="V21" s="124"/>
      <c r="W21" s="124"/>
    </row>
    <row r="22" spans="1:23">
      <c r="A22" s="20" t="s">
        <v>12</v>
      </c>
      <c r="B22" s="17"/>
      <c r="C22" s="17"/>
      <c r="D22" s="21">
        <v>32881340.973999999</v>
      </c>
      <c r="E22" s="121">
        <v>2359572.9126999998</v>
      </c>
      <c r="F22" s="145">
        <v>2291015.0712800003</v>
      </c>
      <c r="G22" s="145">
        <v>2770388.1455800002</v>
      </c>
      <c r="H22" s="235">
        <v>7420976.1295599984</v>
      </c>
      <c r="I22" s="145">
        <v>2555516.6042799996</v>
      </c>
      <c r="J22" s="145">
        <v>2544047.3745000004</v>
      </c>
      <c r="K22" s="122">
        <v>2678844.8404600001</v>
      </c>
      <c r="L22" s="122">
        <v>7778408.8192399992</v>
      </c>
      <c r="M22" s="122">
        <v>15199384.948799999</v>
      </c>
      <c r="N22" s="121">
        <v>2718359.3220400005</v>
      </c>
      <c r="O22" s="145">
        <v>2635499.5946300006</v>
      </c>
      <c r="P22" s="122">
        <v>3122044.2506400002</v>
      </c>
      <c r="Q22" s="122">
        <v>8475903.1673100013</v>
      </c>
      <c r="R22" s="121">
        <v>2523634.6435200004</v>
      </c>
      <c r="S22" s="145">
        <v>2632585.7213600003</v>
      </c>
      <c r="T22" s="122">
        <v>3835024.1815600004</v>
      </c>
      <c r="U22" s="122">
        <v>8991244.5464399997</v>
      </c>
      <c r="V22" s="122">
        <v>17467147.713749997</v>
      </c>
      <c r="W22" s="122">
        <v>32666532.662549999</v>
      </c>
    </row>
    <row r="23" spans="1:23">
      <c r="A23" s="20"/>
      <c r="B23" s="17" t="s">
        <v>13</v>
      </c>
      <c r="C23" s="17"/>
      <c r="D23" s="21">
        <v>7316634.0010000002</v>
      </c>
      <c r="E23" s="121">
        <v>609078.97224999999</v>
      </c>
      <c r="F23" s="145">
        <v>578825.77951999998</v>
      </c>
      <c r="G23" s="145">
        <v>767008.71794</v>
      </c>
      <c r="H23" s="235">
        <v>1954913.4697099999</v>
      </c>
      <c r="I23" s="145">
        <v>599679.88425999996</v>
      </c>
      <c r="J23" s="145">
        <v>591949.59331999999</v>
      </c>
      <c r="K23" s="122">
        <v>755690.59299999999</v>
      </c>
      <c r="L23" s="122">
        <v>1947320.0705800001</v>
      </c>
      <c r="M23" s="122">
        <v>3902233.5402899999</v>
      </c>
      <c r="N23" s="121">
        <v>585777.50667999999</v>
      </c>
      <c r="O23" s="145">
        <v>599975.73421000002</v>
      </c>
      <c r="P23" s="122">
        <v>776007.77827999997</v>
      </c>
      <c r="Q23" s="122">
        <v>1961761.01917</v>
      </c>
      <c r="R23" s="121">
        <v>593087.60212000005</v>
      </c>
      <c r="S23" s="145">
        <v>625134.3865599999</v>
      </c>
      <c r="T23" s="122">
        <v>844918.26786000002</v>
      </c>
      <c r="U23" s="122">
        <v>2063140.25654</v>
      </c>
      <c r="V23" s="122">
        <v>4024901.2757099997</v>
      </c>
      <c r="W23" s="122">
        <v>7927134.8159999996</v>
      </c>
    </row>
    <row r="24" spans="1:23">
      <c r="A24" s="20"/>
      <c r="B24" s="17" t="s">
        <v>14</v>
      </c>
      <c r="C24" s="17"/>
      <c r="D24" s="21">
        <v>3007974.1710000001</v>
      </c>
      <c r="E24" s="121">
        <v>142024.5834</v>
      </c>
      <c r="F24" s="145">
        <v>210848.85171999998</v>
      </c>
      <c r="G24" s="145">
        <v>276712.98926</v>
      </c>
      <c r="H24" s="235">
        <v>629586.42437999998</v>
      </c>
      <c r="I24" s="145">
        <v>241508.10759999999</v>
      </c>
      <c r="J24" s="145">
        <v>265197.89314</v>
      </c>
      <c r="K24" s="122">
        <v>250312.21841999999</v>
      </c>
      <c r="L24" s="122">
        <v>757018.21915999998</v>
      </c>
      <c r="M24" s="122">
        <v>1386604.6435400001</v>
      </c>
      <c r="N24" s="121">
        <v>260462.63821999999</v>
      </c>
      <c r="O24" s="145">
        <v>271953.75562000001</v>
      </c>
      <c r="P24" s="122">
        <v>296391.06903000001</v>
      </c>
      <c r="Q24" s="122">
        <v>828807.46287000005</v>
      </c>
      <c r="R24" s="121">
        <v>246888.79147999999</v>
      </c>
      <c r="S24" s="145">
        <v>287373.07680000004</v>
      </c>
      <c r="T24" s="122">
        <v>516360.33299999998</v>
      </c>
      <c r="U24" s="122">
        <v>1050622.2012800002</v>
      </c>
      <c r="V24" s="122">
        <v>1879429.6641500001</v>
      </c>
      <c r="W24" s="122">
        <v>3266034.3076900002</v>
      </c>
    </row>
    <row r="25" spans="1:23">
      <c r="A25" s="20"/>
      <c r="B25" s="17" t="s">
        <v>15</v>
      </c>
      <c r="C25" s="17"/>
      <c r="D25" s="21">
        <v>1138334.227</v>
      </c>
      <c r="E25" s="121">
        <v>323321.33470000001</v>
      </c>
      <c r="F25" s="145">
        <v>38065.621039999998</v>
      </c>
      <c r="G25" s="145">
        <v>119651.85875</v>
      </c>
      <c r="H25" s="235">
        <v>481038.81449000002</v>
      </c>
      <c r="I25" s="145">
        <v>33910.904930000004</v>
      </c>
      <c r="J25" s="145">
        <v>65145.849819999996</v>
      </c>
      <c r="K25" s="122">
        <v>-39855.659250000004</v>
      </c>
      <c r="L25" s="122">
        <v>59201.095499999989</v>
      </c>
      <c r="M25" s="122">
        <v>540239.90998999996</v>
      </c>
      <c r="N25" s="121">
        <v>259119.61963</v>
      </c>
      <c r="O25" s="145">
        <v>29081.982650000002</v>
      </c>
      <c r="P25" s="122">
        <v>280776.68635000003</v>
      </c>
      <c r="Q25" s="122">
        <v>568978.28863000008</v>
      </c>
      <c r="R25" s="121">
        <v>31123.134480000001</v>
      </c>
      <c r="S25" s="145">
        <v>2012.80152</v>
      </c>
      <c r="T25" s="122">
        <v>12715.58966</v>
      </c>
      <c r="U25" s="122">
        <v>45851.525659999999</v>
      </c>
      <c r="V25" s="122">
        <v>614829.81429000013</v>
      </c>
      <c r="W25" s="122">
        <v>1155069.7242800002</v>
      </c>
    </row>
    <row r="26" spans="1:23">
      <c r="A26" s="20"/>
      <c r="B26" s="17" t="s">
        <v>58</v>
      </c>
      <c r="C26" s="17"/>
      <c r="D26" s="21">
        <v>15160125.421</v>
      </c>
      <c r="E26" s="121">
        <v>755908.63269999996</v>
      </c>
      <c r="F26" s="145">
        <v>953585.78096</v>
      </c>
      <c r="G26" s="145">
        <v>957658.69556000002</v>
      </c>
      <c r="H26" s="235">
        <v>2667153.10922</v>
      </c>
      <c r="I26" s="145">
        <v>1156402.13063</v>
      </c>
      <c r="J26" s="145">
        <v>1047958.24966</v>
      </c>
      <c r="K26" s="122">
        <v>1181735.34329</v>
      </c>
      <c r="L26" s="122">
        <v>3386095.72358</v>
      </c>
      <c r="M26" s="122">
        <v>6053248.8328</v>
      </c>
      <c r="N26" s="121">
        <v>1068881.4669600001</v>
      </c>
      <c r="O26" s="145">
        <v>1196362.50566</v>
      </c>
      <c r="P26" s="122">
        <v>1240399.78409</v>
      </c>
      <c r="Q26" s="122">
        <v>3505643.7567100003</v>
      </c>
      <c r="R26" s="121">
        <v>1119893.9321600001</v>
      </c>
      <c r="S26" s="145">
        <v>1194325.34608</v>
      </c>
      <c r="T26" s="122">
        <v>1851714.1458700001</v>
      </c>
      <c r="U26" s="122">
        <v>4165933.42411</v>
      </c>
      <c r="V26" s="122">
        <v>7671577.1808200004</v>
      </c>
      <c r="W26" s="122">
        <v>13724826.01362</v>
      </c>
    </row>
    <row r="27" spans="1:23">
      <c r="A27" s="20"/>
      <c r="B27" s="17" t="s">
        <v>60</v>
      </c>
      <c r="C27" s="17"/>
      <c r="D27" s="21">
        <v>6251524.2199999997</v>
      </c>
      <c r="E27" s="121">
        <v>527482.25994999998</v>
      </c>
      <c r="F27" s="145">
        <v>503216.57504000003</v>
      </c>
      <c r="G27" s="145">
        <v>645144.27206999995</v>
      </c>
      <c r="H27" s="235">
        <v>1675843.1070599998</v>
      </c>
      <c r="I27" s="145">
        <v>518865.549</v>
      </c>
      <c r="J27" s="145">
        <v>572020.62105000007</v>
      </c>
      <c r="K27" s="122">
        <v>526827.41799999995</v>
      </c>
      <c r="L27" s="122">
        <v>1617713.5880499999</v>
      </c>
      <c r="M27" s="122">
        <v>3293556.6951099997</v>
      </c>
      <c r="N27" s="121">
        <v>530847.49254999997</v>
      </c>
      <c r="O27" s="145">
        <v>533818.38199999998</v>
      </c>
      <c r="P27" s="122">
        <v>527576.42000000004</v>
      </c>
      <c r="Q27" s="122">
        <v>1592242.2945499998</v>
      </c>
      <c r="R27" s="121">
        <v>531271.48499999999</v>
      </c>
      <c r="S27" s="145">
        <v>520537.52239999996</v>
      </c>
      <c r="T27" s="122">
        <v>588763.71595999994</v>
      </c>
      <c r="U27" s="122">
        <v>1640572.7233599999</v>
      </c>
      <c r="V27" s="122">
        <v>3232815.0179099999</v>
      </c>
      <c r="W27" s="122">
        <v>6526371.7130199997</v>
      </c>
    </row>
    <row r="28" spans="1:23">
      <c r="A28" s="20"/>
      <c r="B28" s="17" t="s">
        <v>16</v>
      </c>
      <c r="C28" s="17"/>
      <c r="D28" s="21">
        <v>6748.9340000000002</v>
      </c>
      <c r="E28" s="121">
        <v>1757.1297</v>
      </c>
      <c r="F28" s="145">
        <v>6472.4629999999997</v>
      </c>
      <c r="G28" s="145">
        <v>4211.6120000000001</v>
      </c>
      <c r="H28" s="235">
        <v>12441.204699999998</v>
      </c>
      <c r="I28" s="145">
        <v>5150.0278600000001</v>
      </c>
      <c r="J28" s="145">
        <v>1775.16751</v>
      </c>
      <c r="K28" s="122">
        <v>4134.9269999999997</v>
      </c>
      <c r="L28" s="122">
        <v>11060.122370000001</v>
      </c>
      <c r="M28" s="122">
        <v>23501.327069999999</v>
      </c>
      <c r="N28" s="121">
        <v>13270.598</v>
      </c>
      <c r="O28" s="145">
        <v>4307.2344899999998</v>
      </c>
      <c r="P28" s="122">
        <v>892.51288999999997</v>
      </c>
      <c r="Q28" s="122">
        <v>18470.345379999999</v>
      </c>
      <c r="R28" s="121">
        <v>1369.6982800000001</v>
      </c>
      <c r="S28" s="145">
        <v>3202.5880000000002</v>
      </c>
      <c r="T28" s="122">
        <v>20552.129209999999</v>
      </c>
      <c r="U28" s="122">
        <v>25124.415489999999</v>
      </c>
      <c r="V28" s="122">
        <v>43594.760869999998</v>
      </c>
      <c r="W28" s="122">
        <v>67096.087939999998</v>
      </c>
    </row>
    <row r="29" spans="1:23">
      <c r="A29" s="20"/>
      <c r="B29" s="17"/>
      <c r="C29" s="17"/>
      <c r="D29" s="21"/>
      <c r="E29" s="121"/>
      <c r="F29" s="145"/>
      <c r="G29" s="145"/>
      <c r="H29" s="235"/>
      <c r="I29" s="145"/>
      <c r="J29" s="145"/>
      <c r="K29" s="122"/>
      <c r="L29" s="122"/>
      <c r="M29" s="122"/>
      <c r="N29" s="121"/>
      <c r="O29" s="145"/>
      <c r="P29" s="122"/>
      <c r="Q29" s="122"/>
      <c r="R29" s="121"/>
      <c r="S29" s="145"/>
      <c r="T29" s="122"/>
      <c r="U29" s="122"/>
      <c r="V29" s="122"/>
      <c r="W29" s="122"/>
    </row>
    <row r="30" spans="1:23">
      <c r="A30" s="22" t="s">
        <v>17</v>
      </c>
      <c r="B30" s="23"/>
      <c r="C30" s="23"/>
      <c r="D30" s="21">
        <v>1251654.8209999949</v>
      </c>
      <c r="E30" s="121">
        <v>1467129.1354</v>
      </c>
      <c r="F30" s="145">
        <v>584978.32739999937</v>
      </c>
      <c r="G30" s="145">
        <v>22333.086999998894</v>
      </c>
      <c r="H30" s="235">
        <v>2074440.5498000002</v>
      </c>
      <c r="I30" s="145">
        <v>1693643.2004900007</v>
      </c>
      <c r="J30" s="145">
        <v>-877833.75376000023</v>
      </c>
      <c r="K30" s="122">
        <v>-200201.37297999999</v>
      </c>
      <c r="L30" s="122">
        <v>615608.07375000324</v>
      </c>
      <c r="M30" s="122">
        <v>2690048.6235500034</v>
      </c>
      <c r="N30" s="121">
        <v>-268844.10234000068</v>
      </c>
      <c r="O30" s="145">
        <v>202873.53798999963</v>
      </c>
      <c r="P30" s="122">
        <v>-419130.47983000008</v>
      </c>
      <c r="Q30" s="122">
        <v>-485101.04418000206</v>
      </c>
      <c r="R30" s="121">
        <v>182767.4353600014</v>
      </c>
      <c r="S30" s="145">
        <v>129074.94275999907</v>
      </c>
      <c r="T30" s="122">
        <v>-677033.02675000159</v>
      </c>
      <c r="U30" s="122">
        <v>-365190.64863000065</v>
      </c>
      <c r="V30" s="122">
        <v>-850291.69280999899</v>
      </c>
      <c r="W30" s="122">
        <v>1839756.9307399951</v>
      </c>
    </row>
    <row r="31" spans="1:23">
      <c r="A31" s="20"/>
      <c r="B31" s="17"/>
      <c r="C31" s="17"/>
      <c r="D31" s="21"/>
      <c r="E31" s="121"/>
      <c r="F31" s="145"/>
      <c r="G31" s="145"/>
      <c r="H31" s="235"/>
      <c r="I31" s="145"/>
      <c r="J31" s="145"/>
      <c r="K31" s="122"/>
      <c r="L31" s="122"/>
      <c r="M31" s="122"/>
      <c r="N31" s="121"/>
      <c r="O31" s="145"/>
      <c r="P31" s="122"/>
      <c r="Q31" s="122"/>
      <c r="R31" s="121"/>
      <c r="S31" s="145"/>
      <c r="T31" s="122"/>
      <c r="U31" s="122"/>
      <c r="V31" s="122"/>
      <c r="W31" s="122"/>
    </row>
    <row r="32" spans="1:23">
      <c r="A32" s="19" t="s">
        <v>18</v>
      </c>
      <c r="B32" s="17"/>
      <c r="C32" s="17"/>
      <c r="D32" s="21"/>
      <c r="E32" s="121"/>
      <c r="F32" s="145"/>
      <c r="G32" s="145"/>
      <c r="H32" s="235"/>
      <c r="I32" s="145"/>
      <c r="J32" s="145"/>
      <c r="K32" s="122"/>
      <c r="L32" s="122"/>
      <c r="M32" s="122"/>
      <c r="N32" s="121"/>
      <c r="O32" s="145"/>
      <c r="P32" s="122"/>
      <c r="Q32" s="122"/>
      <c r="R32" s="121"/>
      <c r="S32" s="145"/>
      <c r="T32" s="122"/>
      <c r="U32" s="122"/>
      <c r="V32" s="122"/>
      <c r="W32" s="122"/>
    </row>
    <row r="33" spans="1:25">
      <c r="A33" s="20" t="s">
        <v>19</v>
      </c>
      <c r="B33" s="17"/>
      <c r="C33" s="17"/>
      <c r="D33" s="21">
        <v>7003302.7879999997</v>
      </c>
      <c r="E33" s="121">
        <v>289715.83364999999</v>
      </c>
      <c r="F33" s="145">
        <v>379325.76155999996</v>
      </c>
      <c r="G33" s="145">
        <v>539725.64451999997</v>
      </c>
      <c r="H33" s="235">
        <v>1208767.23973</v>
      </c>
      <c r="I33" s="145">
        <v>479209.33642000001</v>
      </c>
      <c r="J33" s="145">
        <v>528192.99177999992</v>
      </c>
      <c r="K33" s="122">
        <v>546237.84580999997</v>
      </c>
      <c r="L33" s="122">
        <v>1553640.17401</v>
      </c>
      <c r="M33" s="122">
        <v>2762407.4137400002</v>
      </c>
      <c r="N33" s="121">
        <v>503585.76232999994</v>
      </c>
      <c r="O33" s="145">
        <v>508713.12076000008</v>
      </c>
      <c r="P33" s="122">
        <v>491441.14622999995</v>
      </c>
      <c r="Q33" s="122">
        <v>1503740.02932</v>
      </c>
      <c r="R33" s="121">
        <v>549696.47248</v>
      </c>
      <c r="S33" s="145">
        <v>570489.41972000012</v>
      </c>
      <c r="T33" s="122">
        <v>1199760.7565899999</v>
      </c>
      <c r="U33" s="122">
        <v>2319946.64879</v>
      </c>
      <c r="V33" s="122">
        <v>3823686.6781099997</v>
      </c>
      <c r="W33" s="122">
        <v>6586094.0918500004</v>
      </c>
    </row>
    <row r="34" spans="1:25">
      <c r="A34" s="20"/>
      <c r="B34" s="17" t="s">
        <v>20</v>
      </c>
      <c r="C34" s="17"/>
      <c r="D34" s="21">
        <v>39735.46</v>
      </c>
      <c r="E34" s="121">
        <v>1753.69</v>
      </c>
      <c r="F34" s="145">
        <v>1041.979</v>
      </c>
      <c r="G34" s="145">
        <v>3986.1210000000001</v>
      </c>
      <c r="H34" s="235">
        <v>6781.79</v>
      </c>
      <c r="I34" s="145">
        <v>3696.0529999999999</v>
      </c>
      <c r="J34" s="145">
        <v>1305.6030000000001</v>
      </c>
      <c r="K34" s="122">
        <v>2772.0349999999999</v>
      </c>
      <c r="L34" s="122">
        <v>7773.6909999999998</v>
      </c>
      <c r="M34" s="122">
        <v>14555.481</v>
      </c>
      <c r="N34" s="121">
        <v>2060.4009999999998</v>
      </c>
      <c r="O34" s="145">
        <v>3590.4209999999998</v>
      </c>
      <c r="P34" s="122">
        <v>2990.0190000000002</v>
      </c>
      <c r="Q34" s="122">
        <v>8640.8410000000003</v>
      </c>
      <c r="R34" s="121">
        <v>3102.5827999999997</v>
      </c>
      <c r="S34" s="145">
        <v>1893.66444</v>
      </c>
      <c r="T34" s="122">
        <v>8553.4760000000006</v>
      </c>
      <c r="U34" s="122">
        <v>13549.723239999999</v>
      </c>
      <c r="V34" s="122">
        <v>22190.56424</v>
      </c>
      <c r="W34" s="122">
        <v>36746.045239999999</v>
      </c>
    </row>
    <row r="35" spans="1:25">
      <c r="A35" s="20"/>
      <c r="B35" s="17" t="s">
        <v>21</v>
      </c>
      <c r="C35" s="17"/>
      <c r="D35" s="21">
        <v>3971035.1230000001</v>
      </c>
      <c r="E35" s="121">
        <v>110167.27365</v>
      </c>
      <c r="F35" s="145">
        <v>209824.59156</v>
      </c>
      <c r="G35" s="145">
        <v>291438.83752</v>
      </c>
      <c r="H35" s="235">
        <v>611430.70273000002</v>
      </c>
      <c r="I35" s="145">
        <v>263115.79342</v>
      </c>
      <c r="J35" s="145">
        <v>248814.48978</v>
      </c>
      <c r="K35" s="122">
        <v>299849.42381000001</v>
      </c>
      <c r="L35" s="122">
        <v>811779.70701000001</v>
      </c>
      <c r="M35" s="122">
        <v>1423210.40974</v>
      </c>
      <c r="N35" s="121">
        <v>277355.40732999996</v>
      </c>
      <c r="O35" s="145">
        <v>266143.07276000001</v>
      </c>
      <c r="P35" s="122">
        <v>259183.96823</v>
      </c>
      <c r="Q35" s="122">
        <v>802682.44831999997</v>
      </c>
      <c r="R35" s="121">
        <v>315254.72928000003</v>
      </c>
      <c r="S35" s="145">
        <v>298250.25916000002</v>
      </c>
      <c r="T35" s="122">
        <v>728410.93158999993</v>
      </c>
      <c r="U35" s="122">
        <v>1341915.9200299999</v>
      </c>
      <c r="V35" s="122">
        <v>2144598.3683500001</v>
      </c>
      <c r="W35" s="122">
        <v>3567808.7780900002</v>
      </c>
    </row>
    <row r="36" spans="1:25">
      <c r="A36" s="20"/>
      <c r="B36" s="17" t="s">
        <v>22</v>
      </c>
      <c r="C36" s="17"/>
      <c r="D36" s="21">
        <v>3072003.125</v>
      </c>
      <c r="E36" s="121">
        <v>181302.25</v>
      </c>
      <c r="F36" s="145">
        <v>170543.14899999998</v>
      </c>
      <c r="G36" s="145">
        <v>252272.92800000001</v>
      </c>
      <c r="H36" s="235">
        <v>604118.32700000005</v>
      </c>
      <c r="I36" s="145">
        <v>219789.59599999999</v>
      </c>
      <c r="J36" s="145">
        <v>280684.10499999998</v>
      </c>
      <c r="K36" s="122">
        <v>249160.45699999999</v>
      </c>
      <c r="L36" s="122">
        <v>749634.15800000005</v>
      </c>
      <c r="M36" s="122">
        <v>1353752.4850000001</v>
      </c>
      <c r="N36" s="121">
        <v>228290.75599999999</v>
      </c>
      <c r="O36" s="145">
        <v>246160.46900000001</v>
      </c>
      <c r="P36" s="122">
        <v>235247.19699999999</v>
      </c>
      <c r="Q36" s="122">
        <v>709698.42200000002</v>
      </c>
      <c r="R36" s="121">
        <v>237544.326</v>
      </c>
      <c r="S36" s="145">
        <v>274132.82500000001</v>
      </c>
      <c r="T36" s="122">
        <v>479903.30099999998</v>
      </c>
      <c r="U36" s="122">
        <v>991580.45200000005</v>
      </c>
      <c r="V36" s="122">
        <v>1701278.8740000001</v>
      </c>
      <c r="W36" s="122">
        <v>3055031.3590000002</v>
      </c>
    </row>
    <row r="37" spans="1:25">
      <c r="A37" s="20"/>
      <c r="B37" s="17"/>
      <c r="C37" s="17"/>
      <c r="D37" s="21"/>
      <c r="E37" s="121"/>
      <c r="F37" s="145"/>
      <c r="G37" s="145"/>
      <c r="H37" s="235"/>
      <c r="I37" s="145"/>
      <c r="J37" s="145"/>
      <c r="K37" s="122"/>
      <c r="L37" s="122"/>
      <c r="M37" s="122"/>
      <c r="N37" s="121"/>
      <c r="O37" s="145"/>
      <c r="P37" s="122"/>
      <c r="Q37" s="122"/>
      <c r="R37" s="121"/>
      <c r="S37" s="145"/>
      <c r="T37" s="122"/>
      <c r="U37" s="122"/>
      <c r="V37" s="122"/>
      <c r="W37" s="122"/>
    </row>
    <row r="38" spans="1:25">
      <c r="A38" s="24" t="s">
        <v>61</v>
      </c>
      <c r="B38" s="25"/>
      <c r="C38" s="25"/>
      <c r="D38" s="26">
        <v>34172731.254999995</v>
      </c>
      <c r="E38" s="125">
        <v>3828455.7380999997</v>
      </c>
      <c r="F38" s="146">
        <v>2877035.3776799995</v>
      </c>
      <c r="G38" s="146">
        <v>2796707.3535799989</v>
      </c>
      <c r="H38" s="238">
        <v>9502198.4693599977</v>
      </c>
      <c r="I38" s="146">
        <v>4252855.8577700006</v>
      </c>
      <c r="J38" s="146">
        <v>1667519.22374</v>
      </c>
      <c r="K38" s="126">
        <v>2481415.5024800003</v>
      </c>
      <c r="L38" s="126">
        <v>8401790.5839900021</v>
      </c>
      <c r="M38" s="126">
        <v>17903989.053350002</v>
      </c>
      <c r="N38" s="125">
        <v>2451575.6206999999</v>
      </c>
      <c r="O38" s="146">
        <v>2841963.5536200004</v>
      </c>
      <c r="P38" s="126">
        <v>2705903.78981</v>
      </c>
      <c r="Q38" s="126">
        <v>7999442.9641299993</v>
      </c>
      <c r="R38" s="125">
        <v>2709504.6616800018</v>
      </c>
      <c r="S38" s="146">
        <v>2763554.3285599994</v>
      </c>
      <c r="T38" s="126">
        <v>3166544.6308099986</v>
      </c>
      <c r="U38" s="126">
        <v>8639603.6210499983</v>
      </c>
      <c r="V38" s="126">
        <v>16639046.585179998</v>
      </c>
      <c r="W38" s="126">
        <v>34543035.638529994</v>
      </c>
    </row>
    <row r="39" spans="1:25">
      <c r="A39" s="24" t="s">
        <v>62</v>
      </c>
      <c r="B39" s="25"/>
      <c r="C39" s="25"/>
      <c r="D39" s="26">
        <v>39924379.222000003</v>
      </c>
      <c r="E39" s="125">
        <v>2651042.4363499996</v>
      </c>
      <c r="F39" s="146">
        <v>2671382.8118400006</v>
      </c>
      <c r="G39" s="146">
        <v>3314099.9111000001</v>
      </c>
      <c r="H39" s="238">
        <v>8636525.1592899989</v>
      </c>
      <c r="I39" s="146">
        <v>3038421.9936999995</v>
      </c>
      <c r="J39" s="146">
        <v>3073545.9692800003</v>
      </c>
      <c r="K39" s="126">
        <v>3227854.7212700001</v>
      </c>
      <c r="L39" s="126">
        <v>9339822.684249999</v>
      </c>
      <c r="M39" s="126">
        <v>17976347.843539998</v>
      </c>
      <c r="N39" s="125">
        <v>3224005.4853700004</v>
      </c>
      <c r="O39" s="146">
        <v>3147803.1363900006</v>
      </c>
      <c r="P39" s="126">
        <v>3616475.4158700001</v>
      </c>
      <c r="Q39" s="126">
        <v>9988284.0376300011</v>
      </c>
      <c r="R39" s="125">
        <v>3076433.6988000004</v>
      </c>
      <c r="S39" s="146">
        <v>3204968.8055200004</v>
      </c>
      <c r="T39" s="126">
        <v>5043338.4141500005</v>
      </c>
      <c r="U39" s="126">
        <v>11324740.918469999</v>
      </c>
      <c r="V39" s="126">
        <v>21313024.956099998</v>
      </c>
      <c r="W39" s="126">
        <v>39289372.79964</v>
      </c>
      <c r="Y39" s="265"/>
    </row>
    <row r="40" spans="1:25">
      <c r="A40" s="24" t="s">
        <v>23</v>
      </c>
      <c r="B40" s="25"/>
      <c r="C40" s="25"/>
      <c r="D40" s="26">
        <v>-5751647.9670000076</v>
      </c>
      <c r="E40" s="125">
        <v>1177413.3017500001</v>
      </c>
      <c r="F40" s="146">
        <v>205652.56583999889</v>
      </c>
      <c r="G40" s="146">
        <v>-517392.5575200012</v>
      </c>
      <c r="H40" s="238">
        <v>865673.31006999873</v>
      </c>
      <c r="I40" s="146">
        <v>1214433.8640700011</v>
      </c>
      <c r="J40" s="231">
        <v>-1406026.7455400003</v>
      </c>
      <c r="K40" s="157">
        <v>-746439.21878999984</v>
      </c>
      <c r="L40" s="157">
        <v>-938032.10025999695</v>
      </c>
      <c r="M40" s="157">
        <v>-72358.790189996362</v>
      </c>
      <c r="N40" s="247">
        <v>-772429.8646700005</v>
      </c>
      <c r="O40" s="231">
        <v>-305839.58277000021</v>
      </c>
      <c r="P40" s="157">
        <v>-910571.62606000016</v>
      </c>
      <c r="Q40" s="157">
        <v>-1988841.0735000018</v>
      </c>
      <c r="R40" s="247">
        <v>-366929.0371199986</v>
      </c>
      <c r="S40" s="231">
        <v>-441414.47696000105</v>
      </c>
      <c r="T40" s="157">
        <v>-1876793.7833400019</v>
      </c>
      <c r="U40" s="157">
        <v>-2685137.2974200007</v>
      </c>
      <c r="V40" s="157">
        <v>-4673978.3709200006</v>
      </c>
      <c r="W40" s="157">
        <v>-4746337.1611100063</v>
      </c>
    </row>
    <row r="41" spans="1:25">
      <c r="A41" s="27"/>
      <c r="B41" s="28"/>
      <c r="C41" s="28"/>
      <c r="D41" s="29"/>
      <c r="E41" s="127"/>
      <c r="F41" s="147"/>
      <c r="G41" s="147"/>
      <c r="H41" s="239"/>
      <c r="I41" s="147"/>
      <c r="J41" s="147"/>
      <c r="K41" s="128"/>
      <c r="L41" s="128"/>
      <c r="M41" s="128"/>
      <c r="N41" s="127"/>
      <c r="O41" s="147"/>
      <c r="P41" s="128"/>
      <c r="Q41" s="128"/>
      <c r="R41" s="127"/>
      <c r="S41" s="147"/>
      <c r="T41" s="128"/>
      <c r="U41" s="128"/>
      <c r="V41" s="128"/>
      <c r="W41" s="128"/>
    </row>
    <row r="42" spans="1:25">
      <c r="A42" s="19" t="s">
        <v>24</v>
      </c>
      <c r="B42" s="17"/>
      <c r="C42" s="17"/>
      <c r="D42" s="18"/>
      <c r="E42" s="123"/>
      <c r="F42" s="45"/>
      <c r="G42" s="45"/>
      <c r="H42" s="237"/>
      <c r="I42" s="45"/>
      <c r="J42" s="45"/>
      <c r="K42" s="124"/>
      <c r="L42" s="124"/>
      <c r="M42" s="124"/>
      <c r="N42" s="123"/>
      <c r="O42" s="45"/>
      <c r="P42" s="124"/>
      <c r="Q42" s="124"/>
      <c r="R42" s="123"/>
      <c r="S42" s="45"/>
      <c r="T42" s="124"/>
      <c r="U42" s="124"/>
      <c r="V42" s="124"/>
      <c r="W42" s="124"/>
    </row>
    <row r="43" spans="1:25">
      <c r="A43" s="19"/>
      <c r="B43" s="17"/>
      <c r="C43" s="17"/>
      <c r="D43" s="18"/>
      <c r="E43" s="123"/>
      <c r="F43" s="45"/>
      <c r="G43" s="45"/>
      <c r="H43" s="237"/>
      <c r="I43" s="45"/>
      <c r="J43" s="45"/>
      <c r="K43" s="124"/>
      <c r="L43" s="124"/>
      <c r="M43" s="124"/>
      <c r="N43" s="123"/>
      <c r="O43" s="45"/>
      <c r="P43" s="124"/>
      <c r="Q43" s="124"/>
      <c r="R43" s="123"/>
      <c r="S43" s="45"/>
      <c r="T43" s="124"/>
      <c r="U43" s="124"/>
      <c r="V43" s="124"/>
      <c r="W43" s="124"/>
    </row>
    <row r="44" spans="1:25">
      <c r="A44" s="20" t="s">
        <v>25</v>
      </c>
      <c r="B44" s="17"/>
      <c r="C44" s="17"/>
      <c r="D44" s="21">
        <v>-440751.72999999986</v>
      </c>
      <c r="E44" s="111">
        <v>2031244.3937999995</v>
      </c>
      <c r="F44" s="148">
        <v>-67986.960239999986</v>
      </c>
      <c r="G44" s="148">
        <v>-675079.83939999994</v>
      </c>
      <c r="H44" s="21">
        <v>1288177.5941600003</v>
      </c>
      <c r="I44" s="148">
        <v>1771941.3496099999</v>
      </c>
      <c r="J44" s="148">
        <v>-501173.18039000011</v>
      </c>
      <c r="K44" s="112">
        <v>1319701.7362599999</v>
      </c>
      <c r="L44" s="112">
        <v>2590469.9054799997</v>
      </c>
      <c r="M44" s="112">
        <v>3878647.4996399987</v>
      </c>
      <c r="N44" s="111">
        <v>-1075630.7679099999</v>
      </c>
      <c r="O44" s="148">
        <v>136149.99922999996</v>
      </c>
      <c r="P44" s="112">
        <v>-436850.10234999994</v>
      </c>
      <c r="Q44" s="112">
        <v>-1376330.87103</v>
      </c>
      <c r="R44" s="111">
        <v>175624.00352</v>
      </c>
      <c r="S44" s="148">
        <v>99170.781439999933</v>
      </c>
      <c r="T44" s="112">
        <v>-2004625.4916099999</v>
      </c>
      <c r="U44" s="112">
        <v>-1729830.7066499998</v>
      </c>
      <c r="V44" s="112">
        <v>-3106161.5776799996</v>
      </c>
      <c r="W44" s="112">
        <v>772485.92195999925</v>
      </c>
    </row>
    <row r="45" spans="1:25">
      <c r="A45" s="20" t="s">
        <v>26</v>
      </c>
      <c r="B45" s="17"/>
      <c r="C45" s="17"/>
      <c r="D45" s="21">
        <v>65246.361000000034</v>
      </c>
      <c r="E45" s="111">
        <v>-169720.3455</v>
      </c>
      <c r="F45" s="148">
        <v>3548.3317600000009</v>
      </c>
      <c r="G45" s="148">
        <v>2113.1306999999979</v>
      </c>
      <c r="H45" s="21">
        <v>-164058.88303999999</v>
      </c>
      <c r="I45" s="148">
        <v>3947.7404500000011</v>
      </c>
      <c r="J45" s="148">
        <v>6319.3047699999988</v>
      </c>
      <c r="K45" s="112">
        <v>-12836.819880000003</v>
      </c>
      <c r="L45" s="112">
        <v>-2569.7746599999955</v>
      </c>
      <c r="M45" s="112">
        <v>-166628.65769999995</v>
      </c>
      <c r="N45" s="111">
        <v>2035.5219399999969</v>
      </c>
      <c r="O45" s="148">
        <v>4751.4628400000001</v>
      </c>
      <c r="P45" s="112">
        <v>-10317.277450000001</v>
      </c>
      <c r="Q45" s="112">
        <v>-3530.2926700000098</v>
      </c>
      <c r="R45" s="111">
        <v>0.63223999999900116</v>
      </c>
      <c r="S45" s="148">
        <v>6868.5454400000017</v>
      </c>
      <c r="T45" s="112">
        <v>20857.258000000002</v>
      </c>
      <c r="U45" s="112">
        <v>27726.435679999995</v>
      </c>
      <c r="V45" s="112">
        <v>24196.14301</v>
      </c>
      <c r="W45" s="112">
        <v>-142432.51468999998</v>
      </c>
    </row>
    <row r="46" spans="1:25">
      <c r="A46" s="20"/>
      <c r="B46" s="17" t="s">
        <v>27</v>
      </c>
      <c r="C46" s="17"/>
      <c r="D46" s="21">
        <v>380072.17700000003</v>
      </c>
      <c r="E46" s="111">
        <v>10546.349899999999</v>
      </c>
      <c r="F46" s="148">
        <v>16768.088680000001</v>
      </c>
      <c r="G46" s="148">
        <v>22048.540059999999</v>
      </c>
      <c r="H46" s="21">
        <v>49362.978640000001</v>
      </c>
      <c r="I46" s="148">
        <v>23589.030750000002</v>
      </c>
      <c r="J46" s="148">
        <v>24937.282169999999</v>
      </c>
      <c r="K46" s="112">
        <v>19401.96962</v>
      </c>
      <c r="L46" s="112">
        <v>67928.28254</v>
      </c>
      <c r="M46" s="112">
        <v>117291.26118</v>
      </c>
      <c r="N46" s="111">
        <v>17067.715799999998</v>
      </c>
      <c r="O46" s="148">
        <v>20602.916150000001</v>
      </c>
      <c r="P46" s="112">
        <v>18478.933659999999</v>
      </c>
      <c r="Q46" s="112">
        <v>56149.565609999991</v>
      </c>
      <c r="R46" s="111">
        <v>13455.10104</v>
      </c>
      <c r="S46" s="148">
        <v>22677.447360000002</v>
      </c>
      <c r="T46" s="112">
        <v>117134.76633</v>
      </c>
      <c r="U46" s="112">
        <v>153267.31472999998</v>
      </c>
      <c r="V46" s="112">
        <v>209416.88033999997</v>
      </c>
      <c r="W46" s="112">
        <v>326708.14151999995</v>
      </c>
    </row>
    <row r="47" spans="1:25">
      <c r="A47" s="20"/>
      <c r="B47" s="17" t="s">
        <v>28</v>
      </c>
      <c r="C47" s="17"/>
      <c r="D47" s="21">
        <v>314825.81599999999</v>
      </c>
      <c r="E47" s="111">
        <v>180266.6954</v>
      </c>
      <c r="F47" s="148">
        <v>13219.75692</v>
      </c>
      <c r="G47" s="148">
        <v>19935.409360000001</v>
      </c>
      <c r="H47" s="21">
        <v>213421.86167999997</v>
      </c>
      <c r="I47" s="148">
        <v>19641.290300000001</v>
      </c>
      <c r="J47" s="148">
        <v>18617.9774</v>
      </c>
      <c r="K47" s="112">
        <v>32238.789500000003</v>
      </c>
      <c r="L47" s="112">
        <v>70498.057199999996</v>
      </c>
      <c r="M47" s="112">
        <v>283919.91887999995</v>
      </c>
      <c r="N47" s="111">
        <v>15032.193860000001</v>
      </c>
      <c r="O47" s="148">
        <v>15851.453310000001</v>
      </c>
      <c r="P47" s="112">
        <v>28796.21111</v>
      </c>
      <c r="Q47" s="112">
        <v>59679.85828</v>
      </c>
      <c r="R47" s="111">
        <v>13454.468800000001</v>
      </c>
      <c r="S47" s="148">
        <v>15808.90192</v>
      </c>
      <c r="T47" s="112">
        <v>96277.508329999997</v>
      </c>
      <c r="U47" s="112">
        <v>125540.87904999999</v>
      </c>
      <c r="V47" s="112">
        <v>185220.73732999997</v>
      </c>
      <c r="W47" s="112">
        <v>469140.65620999993</v>
      </c>
    </row>
    <row r="48" spans="1:25">
      <c r="A48" s="20" t="s">
        <v>29</v>
      </c>
      <c r="B48" s="17"/>
      <c r="C48" s="17"/>
      <c r="D48" s="21">
        <v>-1197454.6129999999</v>
      </c>
      <c r="E48" s="111">
        <v>2487119.2942499993</v>
      </c>
      <c r="F48" s="148">
        <v>148657.10808000001</v>
      </c>
      <c r="G48" s="148">
        <v>-622090.23154999991</v>
      </c>
      <c r="H48" s="21">
        <v>2013686.1707800003</v>
      </c>
      <c r="I48" s="148">
        <v>757131.03010999993</v>
      </c>
      <c r="J48" s="148">
        <v>815891.12497999985</v>
      </c>
      <c r="K48" s="112">
        <v>1131208.5533399999</v>
      </c>
      <c r="L48" s="112">
        <v>2704230.7084299996</v>
      </c>
      <c r="M48" s="112">
        <v>4717916.879209999</v>
      </c>
      <c r="N48" s="111">
        <v>-909683.56001000002</v>
      </c>
      <c r="O48" s="148">
        <v>-126704.41805000004</v>
      </c>
      <c r="P48" s="112">
        <v>-186424.21626000002</v>
      </c>
      <c r="Q48" s="112">
        <v>-1222812.19432</v>
      </c>
      <c r="R48" s="111">
        <v>-19072.773519999999</v>
      </c>
      <c r="S48" s="148">
        <v>68927.736080000002</v>
      </c>
      <c r="T48" s="112">
        <v>-1984433.8175499998</v>
      </c>
      <c r="U48" s="112">
        <v>-1934578.8549899999</v>
      </c>
      <c r="V48" s="112">
        <v>-3157391.0493099997</v>
      </c>
      <c r="W48" s="112">
        <v>1560525.8298999993</v>
      </c>
    </row>
    <row r="49" spans="1:23">
      <c r="A49" s="20"/>
      <c r="B49" s="17" t="s">
        <v>30</v>
      </c>
      <c r="C49" s="17"/>
      <c r="D49" s="21">
        <v>1794436.3659999999</v>
      </c>
      <c r="E49" s="111">
        <v>4315907.6060499996</v>
      </c>
      <c r="F49" s="148">
        <v>307136.67336000002</v>
      </c>
      <c r="G49" s="148">
        <v>85730.926900000079</v>
      </c>
      <c r="H49" s="21">
        <v>4708775.2063100003</v>
      </c>
      <c r="I49" s="148">
        <v>1074074.1168799999</v>
      </c>
      <c r="J49" s="148">
        <v>1123014.4293399998</v>
      </c>
      <c r="K49" s="112">
        <v>1706620.52397</v>
      </c>
      <c r="L49" s="112">
        <v>3903709.0701899999</v>
      </c>
      <c r="M49" s="112">
        <v>8612484.2764999997</v>
      </c>
      <c r="N49" s="111">
        <v>-809980.44293999998</v>
      </c>
      <c r="O49" s="148">
        <v>43394.033949999983</v>
      </c>
      <c r="P49" s="112">
        <v>-71245.143710000004</v>
      </c>
      <c r="Q49" s="112">
        <v>-837831.5527</v>
      </c>
      <c r="R49" s="111">
        <v>-17365.81364</v>
      </c>
      <c r="S49" s="148">
        <v>216394.63944</v>
      </c>
      <c r="T49" s="112">
        <v>-1934350.7796799999</v>
      </c>
      <c r="U49" s="112">
        <v>-1735321.9538799999</v>
      </c>
      <c r="V49" s="112">
        <v>-2573153.5065799998</v>
      </c>
      <c r="W49" s="112">
        <v>6039330.7699199999</v>
      </c>
    </row>
    <row r="50" spans="1:23">
      <c r="A50" s="20"/>
      <c r="B50" s="17" t="s">
        <v>31</v>
      </c>
      <c r="C50" s="17"/>
      <c r="D50" s="21">
        <v>2991890.9789999998</v>
      </c>
      <c r="E50" s="111">
        <v>1828788.3118000003</v>
      </c>
      <c r="F50" s="148">
        <v>158479.56528000001</v>
      </c>
      <c r="G50" s="148">
        <v>707821.15844999999</v>
      </c>
      <c r="H50" s="21">
        <v>2695089.03553</v>
      </c>
      <c r="I50" s="148">
        <v>316943.08676999999</v>
      </c>
      <c r="J50" s="148">
        <v>307123.30436000001</v>
      </c>
      <c r="K50" s="112">
        <v>575411.97063000011</v>
      </c>
      <c r="L50" s="112">
        <v>1199478.3617600002</v>
      </c>
      <c r="M50" s="112">
        <v>3894567.3972900002</v>
      </c>
      <c r="N50" s="111">
        <v>99703.117070000008</v>
      </c>
      <c r="O50" s="148">
        <v>170098.45200000002</v>
      </c>
      <c r="P50" s="112">
        <v>115179.07255</v>
      </c>
      <c r="Q50" s="112">
        <v>384980.64162000001</v>
      </c>
      <c r="R50" s="111">
        <v>1706.9598799999999</v>
      </c>
      <c r="S50" s="148">
        <v>147466.90336</v>
      </c>
      <c r="T50" s="112">
        <v>50083.03787</v>
      </c>
      <c r="U50" s="112">
        <v>199256.90111000001</v>
      </c>
      <c r="V50" s="112">
        <v>584237.54272999999</v>
      </c>
      <c r="W50" s="112">
        <v>4478804.9400200006</v>
      </c>
    </row>
    <row r="51" spans="1:23">
      <c r="A51" s="20" t="s">
        <v>32</v>
      </c>
      <c r="B51" s="17"/>
      <c r="C51" s="17"/>
      <c r="D51" s="21">
        <v>0</v>
      </c>
      <c r="E51" s="111">
        <v>-413.90434999999707</v>
      </c>
      <c r="F51" s="148">
        <v>-278.81100000000151</v>
      </c>
      <c r="G51" s="148">
        <v>-747.46532999999181</v>
      </c>
      <c r="H51" s="21">
        <v>-1440.1806799999904</v>
      </c>
      <c r="I51" s="148">
        <v>-463.71876999999222</v>
      </c>
      <c r="J51" s="148">
        <v>-8679.392399999997</v>
      </c>
      <c r="K51" s="112">
        <v>1219.8683400000155</v>
      </c>
      <c r="L51" s="112">
        <v>-7923.2428299999738</v>
      </c>
      <c r="M51" s="112">
        <v>-9363.4235099999642</v>
      </c>
      <c r="N51" s="111">
        <v>-569.20027999996091</v>
      </c>
      <c r="O51" s="148">
        <v>165.20064999999886</v>
      </c>
      <c r="P51" s="112">
        <v>-405.81543999999121</v>
      </c>
      <c r="Q51" s="112">
        <v>-809.81506999995327</v>
      </c>
      <c r="R51" s="111">
        <v>283.21484000000055</v>
      </c>
      <c r="S51" s="148">
        <v>-3661.5591600000625</v>
      </c>
      <c r="T51" s="112">
        <v>-3386.2349100000283</v>
      </c>
      <c r="U51" s="112">
        <v>-6764.5792300000903</v>
      </c>
      <c r="V51" s="112">
        <v>-7574.3943000000436</v>
      </c>
      <c r="W51" s="112">
        <v>-16937.817810000008</v>
      </c>
    </row>
    <row r="52" spans="1:23">
      <c r="A52" s="20" t="s">
        <v>33</v>
      </c>
      <c r="B52" s="17"/>
      <c r="C52" s="17"/>
      <c r="D52" s="21">
        <v>691456.522</v>
      </c>
      <c r="E52" s="111">
        <v>-285740.65059999999</v>
      </c>
      <c r="F52" s="148">
        <v>-219913.58908000001</v>
      </c>
      <c r="G52" s="148">
        <v>-54355.273219999995</v>
      </c>
      <c r="H52" s="21">
        <v>-560009.51289999997</v>
      </c>
      <c r="I52" s="148">
        <v>1011326.29782</v>
      </c>
      <c r="J52" s="148">
        <v>-1314704.21774</v>
      </c>
      <c r="K52" s="112">
        <v>200110.13446</v>
      </c>
      <c r="L52" s="112">
        <v>-103267.78546000001</v>
      </c>
      <c r="M52" s="112">
        <v>-663277.29836000002</v>
      </c>
      <c r="N52" s="111">
        <v>-167413.52956</v>
      </c>
      <c r="O52" s="148">
        <v>257937.75378999999</v>
      </c>
      <c r="P52" s="112">
        <v>-239702.79319999999</v>
      </c>
      <c r="Q52" s="112">
        <v>-149178.56896999999</v>
      </c>
      <c r="R52" s="111">
        <v>194412.92996000001</v>
      </c>
      <c r="S52" s="148">
        <v>27036.059079999999</v>
      </c>
      <c r="T52" s="112">
        <v>-37662.69715</v>
      </c>
      <c r="U52" s="112">
        <v>183786.29189000002</v>
      </c>
      <c r="V52" s="112">
        <v>34607.722920000029</v>
      </c>
      <c r="W52" s="112">
        <v>-628669.57544000004</v>
      </c>
    </row>
    <row r="53" spans="1:23">
      <c r="A53" s="35" t="s">
        <v>89</v>
      </c>
      <c r="B53" s="33"/>
      <c r="C53" s="33"/>
      <c r="D53" s="21">
        <v>0</v>
      </c>
      <c r="E53" s="111">
        <v>0</v>
      </c>
      <c r="F53" s="148">
        <v>0</v>
      </c>
      <c r="G53" s="148">
        <v>0</v>
      </c>
      <c r="H53" s="21">
        <v>0</v>
      </c>
      <c r="I53" s="148">
        <v>0</v>
      </c>
      <c r="J53" s="148">
        <v>0</v>
      </c>
      <c r="K53" s="112">
        <v>0</v>
      </c>
      <c r="L53" s="112">
        <v>0</v>
      </c>
      <c r="M53" s="112">
        <v>0</v>
      </c>
      <c r="N53" s="111">
        <v>0</v>
      </c>
      <c r="O53" s="148">
        <v>0</v>
      </c>
      <c r="P53" s="112">
        <v>0</v>
      </c>
      <c r="Q53" s="112">
        <v>0</v>
      </c>
      <c r="R53" s="111">
        <v>0</v>
      </c>
      <c r="S53" s="148">
        <v>0</v>
      </c>
      <c r="T53" s="112">
        <v>0</v>
      </c>
      <c r="U53" s="112">
        <v>0</v>
      </c>
      <c r="V53" s="112">
        <v>0</v>
      </c>
      <c r="W53" s="112">
        <v>0</v>
      </c>
    </row>
    <row r="54" spans="1:23" hidden="1">
      <c r="A54" s="35"/>
      <c r="B54" s="33" t="s">
        <v>34</v>
      </c>
      <c r="C54" s="33"/>
      <c r="D54" s="21">
        <v>0</v>
      </c>
      <c r="E54" s="111">
        <v>0</v>
      </c>
      <c r="F54" s="148">
        <v>0</v>
      </c>
      <c r="G54" s="148">
        <v>0</v>
      </c>
      <c r="H54" s="21">
        <v>0</v>
      </c>
      <c r="I54" s="148">
        <v>0</v>
      </c>
      <c r="J54" s="148">
        <v>0</v>
      </c>
      <c r="K54" s="112">
        <v>0</v>
      </c>
      <c r="L54" s="112">
        <v>0</v>
      </c>
      <c r="M54" s="112">
        <v>0</v>
      </c>
      <c r="N54" s="111">
        <v>0</v>
      </c>
      <c r="O54" s="148">
        <v>0</v>
      </c>
      <c r="P54" s="112">
        <v>0</v>
      </c>
      <c r="Q54" s="112">
        <v>0</v>
      </c>
      <c r="R54" s="111">
        <v>0</v>
      </c>
      <c r="S54" s="148">
        <v>0</v>
      </c>
      <c r="T54" s="112">
        <v>0</v>
      </c>
      <c r="U54" s="112">
        <v>0</v>
      </c>
      <c r="V54" s="112">
        <v>0</v>
      </c>
      <c r="W54" s="112">
        <v>0</v>
      </c>
    </row>
    <row r="55" spans="1:23" hidden="1">
      <c r="A55" s="35"/>
      <c r="B55" s="33" t="s">
        <v>35</v>
      </c>
      <c r="C55" s="33"/>
      <c r="D55" s="21">
        <v>0</v>
      </c>
      <c r="E55" s="111">
        <v>0</v>
      </c>
      <c r="F55" s="148">
        <v>0</v>
      </c>
      <c r="G55" s="148">
        <v>0</v>
      </c>
      <c r="H55" s="21">
        <v>0</v>
      </c>
      <c r="I55" s="148">
        <v>0</v>
      </c>
      <c r="J55" s="148">
        <v>0</v>
      </c>
      <c r="K55" s="112">
        <v>0</v>
      </c>
      <c r="L55" s="112">
        <v>0</v>
      </c>
      <c r="M55" s="112">
        <v>0</v>
      </c>
      <c r="N55" s="111">
        <v>0</v>
      </c>
      <c r="O55" s="148">
        <v>0</v>
      </c>
      <c r="P55" s="112">
        <v>0</v>
      </c>
      <c r="Q55" s="112">
        <v>0</v>
      </c>
      <c r="R55" s="111">
        <v>0</v>
      </c>
      <c r="S55" s="148">
        <v>0</v>
      </c>
      <c r="T55" s="112">
        <v>0</v>
      </c>
      <c r="U55" s="112">
        <v>0</v>
      </c>
      <c r="V55" s="112">
        <v>0</v>
      </c>
      <c r="W55" s="112">
        <v>0</v>
      </c>
    </row>
    <row r="56" spans="1:23">
      <c r="A56" s="77" t="s">
        <v>90</v>
      </c>
      <c r="B56" s="33"/>
      <c r="C56" s="33"/>
      <c r="D56" s="21">
        <v>0</v>
      </c>
      <c r="E56" s="111">
        <v>0</v>
      </c>
      <c r="F56" s="148">
        <v>0</v>
      </c>
      <c r="G56" s="148">
        <v>0</v>
      </c>
      <c r="H56" s="21">
        <v>0</v>
      </c>
      <c r="I56" s="148">
        <v>0</v>
      </c>
      <c r="J56" s="148">
        <v>0</v>
      </c>
      <c r="K56" s="112">
        <v>0</v>
      </c>
      <c r="L56" s="112">
        <v>0</v>
      </c>
      <c r="M56" s="112">
        <v>0</v>
      </c>
      <c r="N56" s="111">
        <v>0</v>
      </c>
      <c r="O56" s="148">
        <v>0</v>
      </c>
      <c r="P56" s="112">
        <v>0</v>
      </c>
      <c r="Q56" s="112">
        <v>0</v>
      </c>
      <c r="R56" s="111">
        <v>0</v>
      </c>
      <c r="S56" s="148">
        <v>0</v>
      </c>
      <c r="T56" s="112">
        <v>0</v>
      </c>
      <c r="U56" s="112">
        <v>0</v>
      </c>
      <c r="V56" s="112">
        <v>0</v>
      </c>
      <c r="W56" s="112">
        <v>0</v>
      </c>
    </row>
    <row r="57" spans="1:23">
      <c r="A57" s="20" t="s">
        <v>36</v>
      </c>
      <c r="B57" s="17"/>
      <c r="C57" s="17"/>
      <c r="D57" s="21">
        <v>0</v>
      </c>
      <c r="E57" s="111">
        <v>0</v>
      </c>
      <c r="F57" s="148">
        <v>0</v>
      </c>
      <c r="G57" s="148">
        <v>0</v>
      </c>
      <c r="H57" s="21">
        <v>0</v>
      </c>
      <c r="I57" s="148">
        <v>0</v>
      </c>
      <c r="J57" s="148">
        <v>0</v>
      </c>
      <c r="K57" s="112">
        <v>0</v>
      </c>
      <c r="L57" s="112">
        <v>0</v>
      </c>
      <c r="M57" s="112">
        <v>0</v>
      </c>
      <c r="N57" s="111">
        <v>0</v>
      </c>
      <c r="O57" s="148">
        <v>0</v>
      </c>
      <c r="P57" s="112">
        <v>0</v>
      </c>
      <c r="Q57" s="112">
        <v>0</v>
      </c>
      <c r="R57" s="111">
        <v>0</v>
      </c>
      <c r="S57" s="148">
        <v>0</v>
      </c>
      <c r="T57" s="112">
        <v>0</v>
      </c>
      <c r="U57" s="112">
        <v>0</v>
      </c>
      <c r="V57" s="112">
        <v>0</v>
      </c>
      <c r="W57" s="112">
        <v>0</v>
      </c>
    </row>
    <row r="58" spans="1:23">
      <c r="A58" s="20"/>
      <c r="B58" s="17"/>
      <c r="C58" s="17"/>
      <c r="D58" s="21"/>
      <c r="E58" s="121"/>
      <c r="F58" s="145"/>
      <c r="G58" s="145"/>
      <c r="H58" s="235"/>
      <c r="I58" s="145"/>
      <c r="J58" s="145"/>
      <c r="K58" s="122"/>
      <c r="L58" s="122"/>
      <c r="M58" s="122"/>
      <c r="N58" s="121"/>
      <c r="O58" s="145"/>
      <c r="P58" s="122"/>
      <c r="Q58" s="122"/>
      <c r="R58" s="121"/>
      <c r="S58" s="145"/>
      <c r="T58" s="122"/>
      <c r="U58" s="122"/>
      <c r="V58" s="122"/>
      <c r="W58" s="122"/>
    </row>
    <row r="59" spans="1:23">
      <c r="A59" s="20" t="s">
        <v>37</v>
      </c>
      <c r="B59" s="17"/>
      <c r="C59" s="17"/>
      <c r="D59" s="21">
        <v>5310896.2369999997</v>
      </c>
      <c r="E59" s="111">
        <v>853831.09205000009</v>
      </c>
      <c r="F59" s="148">
        <v>-273639.52607999998</v>
      </c>
      <c r="G59" s="148">
        <v>-157687.28187999999</v>
      </c>
      <c r="H59" s="21">
        <v>422504.28408999997</v>
      </c>
      <c r="I59" s="148">
        <v>557507.48554000002</v>
      </c>
      <c r="J59" s="148">
        <v>904853.56515000004</v>
      </c>
      <c r="K59" s="112">
        <v>2066140.9550499998</v>
      </c>
      <c r="L59" s="112">
        <v>3528502.0057399981</v>
      </c>
      <c r="M59" s="112">
        <v>3951006.2898299992</v>
      </c>
      <c r="N59" s="111">
        <v>-303200.90323999897</v>
      </c>
      <c r="O59" s="148">
        <v>441989.58199999999</v>
      </c>
      <c r="P59" s="112">
        <v>473721.62371000001</v>
      </c>
      <c r="Q59" s="112">
        <v>612510.30247000197</v>
      </c>
      <c r="R59" s="111">
        <v>542553.04064000002</v>
      </c>
      <c r="S59" s="148">
        <v>540585.25840000005</v>
      </c>
      <c r="T59" s="112">
        <v>-127831.70827</v>
      </c>
      <c r="U59" s="112">
        <v>955306.59076999989</v>
      </c>
      <c r="V59" s="112">
        <v>1567816.8932400015</v>
      </c>
      <c r="W59" s="112">
        <v>5518823.1830700003</v>
      </c>
    </row>
    <row r="60" spans="1:23">
      <c r="A60" s="20" t="s">
        <v>38</v>
      </c>
      <c r="B60" s="17"/>
      <c r="C60" s="17"/>
      <c r="D60" s="21">
        <v>-68288.661000000007</v>
      </c>
      <c r="E60" s="111">
        <v>1463208.97645</v>
      </c>
      <c r="F60" s="148">
        <v>-26933.22308</v>
      </c>
      <c r="G60" s="148">
        <v>-5849.7218799999991</v>
      </c>
      <c r="H60" s="21">
        <v>1430426.03149</v>
      </c>
      <c r="I60" s="148">
        <v>-18446.777460000001</v>
      </c>
      <c r="J60" s="148">
        <v>-4241.1288500000001</v>
      </c>
      <c r="K60" s="112">
        <v>-11001.10795</v>
      </c>
      <c r="L60" s="112">
        <v>-33689.014260000004</v>
      </c>
      <c r="M60" s="112">
        <v>1396737.0172300001</v>
      </c>
      <c r="N60" s="111">
        <v>-977.31193000000007</v>
      </c>
      <c r="O60" s="148">
        <v>-10921.647000000001</v>
      </c>
      <c r="P60" s="112">
        <v>14186.668709999998</v>
      </c>
      <c r="Q60" s="112">
        <v>2287.7097799999974</v>
      </c>
      <c r="R60" s="111">
        <v>9919.0556399999987</v>
      </c>
      <c r="S60" s="148">
        <v>-1551.1876</v>
      </c>
      <c r="T60" s="112">
        <v>-4023.6452700000009</v>
      </c>
      <c r="U60" s="112">
        <v>4344.2227700000003</v>
      </c>
      <c r="V60" s="112">
        <v>6631.9325499999977</v>
      </c>
      <c r="W60" s="112">
        <v>1403368.9497800001</v>
      </c>
    </row>
    <row r="61" spans="1:23">
      <c r="A61" s="20"/>
      <c r="B61" s="17" t="s">
        <v>39</v>
      </c>
      <c r="C61" s="17"/>
      <c r="D61" s="21">
        <v>34504.199999999997</v>
      </c>
      <c r="E61" s="111">
        <v>1882511.77985</v>
      </c>
      <c r="F61" s="148">
        <v>1989.6220000000001</v>
      </c>
      <c r="G61" s="148">
        <v>3712.404</v>
      </c>
      <c r="H61" s="21">
        <v>1888213.8058500001</v>
      </c>
      <c r="I61" s="148">
        <v>2.7730000000000001</v>
      </c>
      <c r="J61" s="148">
        <v>-7.5490000000000004</v>
      </c>
      <c r="K61" s="112">
        <v>44.314999999999998</v>
      </c>
      <c r="L61" s="112">
        <v>39.539000000000001</v>
      </c>
      <c r="M61" s="112">
        <v>1888253.3448500002</v>
      </c>
      <c r="N61" s="111">
        <v>449.3</v>
      </c>
      <c r="O61" s="148">
        <v>0</v>
      </c>
      <c r="P61" s="112">
        <v>24535.373</v>
      </c>
      <c r="Q61" s="112">
        <v>24984.672999999999</v>
      </c>
      <c r="R61" s="111">
        <v>19917.599999999999</v>
      </c>
      <c r="S61" s="148">
        <v>1849.6279999999999</v>
      </c>
      <c r="T61" s="112">
        <v>10457.403999999999</v>
      </c>
      <c r="U61" s="112">
        <v>32224.631999999998</v>
      </c>
      <c r="V61" s="112">
        <v>57209.304999999993</v>
      </c>
      <c r="W61" s="112">
        <v>1945462.6498500002</v>
      </c>
    </row>
    <row r="62" spans="1:23">
      <c r="A62" s="20"/>
      <c r="B62" s="17"/>
      <c r="C62" s="17" t="s">
        <v>40</v>
      </c>
      <c r="D62" s="21"/>
      <c r="E62" s="111">
        <v>1877981.8228500001</v>
      </c>
      <c r="F62" s="148">
        <v>0</v>
      </c>
      <c r="G62" s="148">
        <v>0</v>
      </c>
      <c r="H62" s="21">
        <v>1877981.8228500001</v>
      </c>
      <c r="I62" s="148">
        <v>0</v>
      </c>
      <c r="J62" s="148">
        <v>0</v>
      </c>
      <c r="K62" s="112">
        <v>0</v>
      </c>
      <c r="L62" s="112">
        <v>0</v>
      </c>
      <c r="M62" s="112">
        <v>1877981.8228500001</v>
      </c>
      <c r="N62" s="111">
        <v>0</v>
      </c>
      <c r="O62" s="148">
        <v>0</v>
      </c>
      <c r="P62" s="112">
        <v>0</v>
      </c>
      <c r="Q62" s="112">
        <v>0</v>
      </c>
      <c r="R62" s="111">
        <v>0</v>
      </c>
      <c r="S62" s="148">
        <v>0</v>
      </c>
      <c r="T62" s="112">
        <v>0</v>
      </c>
      <c r="U62" s="112">
        <v>0</v>
      </c>
      <c r="V62" s="112">
        <v>0</v>
      </c>
      <c r="W62" s="112">
        <v>1877981.8228500001</v>
      </c>
    </row>
    <row r="63" spans="1:23">
      <c r="A63" s="20"/>
      <c r="B63" s="17"/>
      <c r="C63" s="17" t="s">
        <v>41</v>
      </c>
      <c r="D63" s="21"/>
      <c r="E63" s="111">
        <v>4529.9569999999367</v>
      </c>
      <c r="F63" s="148">
        <v>1989.6220000000001</v>
      </c>
      <c r="G63" s="148">
        <v>3712.404</v>
      </c>
      <c r="H63" s="21">
        <v>10231.983000000007</v>
      </c>
      <c r="I63" s="148">
        <v>2.7730000000000001</v>
      </c>
      <c r="J63" s="148">
        <v>-7.5490000000000004</v>
      </c>
      <c r="K63" s="112">
        <v>44.314999999999998</v>
      </c>
      <c r="L63" s="112">
        <v>39.539000000000001</v>
      </c>
      <c r="M63" s="112">
        <v>10271.522000000114</v>
      </c>
      <c r="N63" s="111">
        <v>449.3</v>
      </c>
      <c r="O63" s="148">
        <v>0</v>
      </c>
      <c r="P63" s="112">
        <v>24535.373</v>
      </c>
      <c r="Q63" s="112">
        <v>24984.672999999999</v>
      </c>
      <c r="R63" s="111">
        <v>19917.599999999999</v>
      </c>
      <c r="S63" s="148">
        <v>1849.6279999999999</v>
      </c>
      <c r="T63" s="112">
        <v>10457.403999999999</v>
      </c>
      <c r="U63" s="112">
        <v>32224.631999999998</v>
      </c>
      <c r="V63" s="112">
        <v>57209.304999999993</v>
      </c>
      <c r="W63" s="112">
        <v>67480.827000000048</v>
      </c>
    </row>
    <row r="64" spans="1:23">
      <c r="A64" s="20"/>
      <c r="B64" s="17" t="s">
        <v>42</v>
      </c>
      <c r="C64" s="17"/>
      <c r="D64" s="21">
        <v>102792.861</v>
      </c>
      <c r="E64" s="111">
        <v>419302.80340000003</v>
      </c>
      <c r="F64" s="148">
        <v>28922.845079999999</v>
      </c>
      <c r="G64" s="148">
        <v>9562.1258799999996</v>
      </c>
      <c r="H64" s="21">
        <v>457787.77436000004</v>
      </c>
      <c r="I64" s="148">
        <v>18449.550460000002</v>
      </c>
      <c r="J64" s="148">
        <v>4233.5798500000001</v>
      </c>
      <c r="K64" s="112">
        <v>11045.42295</v>
      </c>
      <c r="L64" s="112">
        <v>33728.553260000001</v>
      </c>
      <c r="M64" s="112">
        <v>491516.32762000005</v>
      </c>
      <c r="N64" s="111">
        <v>1426.61193</v>
      </c>
      <c r="O64" s="148">
        <v>10921.647000000001</v>
      </c>
      <c r="P64" s="112">
        <v>10348.704290000001</v>
      </c>
      <c r="Q64" s="112">
        <v>22696.963220000001</v>
      </c>
      <c r="R64" s="111">
        <v>9998.5443599999999</v>
      </c>
      <c r="S64" s="148">
        <v>3400.8155999999999</v>
      </c>
      <c r="T64" s="112">
        <v>14481.04927</v>
      </c>
      <c r="U64" s="112">
        <v>27880.409229999997</v>
      </c>
      <c r="V64" s="112">
        <v>50577.372449999995</v>
      </c>
      <c r="W64" s="112">
        <v>542093.70007000002</v>
      </c>
    </row>
    <row r="65" spans="1:24">
      <c r="A65" s="20" t="s">
        <v>43</v>
      </c>
      <c r="B65" s="17"/>
      <c r="C65" s="17"/>
      <c r="D65" s="21">
        <v>6194734.9160000002</v>
      </c>
      <c r="E65" s="111">
        <v>-533000.5003999999</v>
      </c>
      <c r="F65" s="148">
        <v>-179150.71799999999</v>
      </c>
      <c r="G65" s="148">
        <v>-89969.327000000005</v>
      </c>
      <c r="H65" s="21">
        <v>-802120.54539999994</v>
      </c>
      <c r="I65" s="148">
        <v>638437.45299999998</v>
      </c>
      <c r="J65" s="148">
        <v>968871.94299999997</v>
      </c>
      <c r="K65" s="112">
        <v>2140780.0809999998</v>
      </c>
      <c r="L65" s="112">
        <v>3748089.4769999981</v>
      </c>
      <c r="M65" s="112">
        <v>2945968.9315999988</v>
      </c>
      <c r="N65" s="111">
        <v>-240524.82630999899</v>
      </c>
      <c r="O65" s="148">
        <v>520518.016</v>
      </c>
      <c r="P65" s="112">
        <v>531048.73100000003</v>
      </c>
      <c r="Q65" s="112">
        <v>811041.92069000192</v>
      </c>
      <c r="R65" s="111">
        <v>606135.99</v>
      </c>
      <c r="S65" s="148">
        <v>616634.83600000001</v>
      </c>
      <c r="T65" s="112">
        <v>-46260.947999999997</v>
      </c>
      <c r="U65" s="112">
        <v>1176509.8779999998</v>
      </c>
      <c r="V65" s="112">
        <v>1987551.7986900015</v>
      </c>
      <c r="W65" s="112">
        <v>4933520.7302899994</v>
      </c>
    </row>
    <row r="66" spans="1:24">
      <c r="A66" s="20"/>
      <c r="B66" s="17" t="s">
        <v>39</v>
      </c>
      <c r="C66" s="17"/>
      <c r="D66" s="21">
        <v>6300000</v>
      </c>
      <c r="E66" s="111">
        <v>0</v>
      </c>
      <c r="F66" s="148">
        <v>0</v>
      </c>
      <c r="G66" s="148">
        <v>0</v>
      </c>
      <c r="H66" s="21">
        <v>0</v>
      </c>
      <c r="I66" s="148">
        <v>647653.875</v>
      </c>
      <c r="J66" s="148">
        <v>5169401.1890000002</v>
      </c>
      <c r="K66" s="112">
        <v>5823303.818</v>
      </c>
      <c r="L66" s="112">
        <v>11640358.881999999</v>
      </c>
      <c r="M66" s="112">
        <v>11640358.881999999</v>
      </c>
      <c r="N66" s="111">
        <v>4087518.4070000001</v>
      </c>
      <c r="O66" s="148">
        <v>521132.37699999998</v>
      </c>
      <c r="P66" s="112">
        <v>533245.15500000003</v>
      </c>
      <c r="Q66" s="112">
        <v>5141895.9390000002</v>
      </c>
      <c r="R66" s="111">
        <v>609436.25800000003</v>
      </c>
      <c r="S66" s="148">
        <v>614217.80099999998</v>
      </c>
      <c r="T66" s="112">
        <v>0</v>
      </c>
      <c r="U66" s="112">
        <v>1223654.0589999999</v>
      </c>
      <c r="V66" s="112">
        <v>6365549.9979999997</v>
      </c>
      <c r="W66" s="112">
        <v>18005908.879999999</v>
      </c>
    </row>
    <row r="67" spans="1:24">
      <c r="A67" s="20"/>
      <c r="B67" s="17"/>
      <c r="C67" s="17" t="s">
        <v>40</v>
      </c>
      <c r="D67" s="21"/>
      <c r="E67" s="111">
        <v>0</v>
      </c>
      <c r="F67" s="148">
        <v>0</v>
      </c>
      <c r="G67" s="148">
        <v>0</v>
      </c>
      <c r="H67" s="21">
        <v>0</v>
      </c>
      <c r="I67" s="148">
        <v>647653.875</v>
      </c>
      <c r="J67" s="148">
        <v>5169401.1890000002</v>
      </c>
      <c r="K67" s="112">
        <v>5823303.818</v>
      </c>
      <c r="L67" s="112">
        <v>11640358.881999999</v>
      </c>
      <c r="M67" s="112">
        <v>11640358.881999999</v>
      </c>
      <c r="N67" s="111">
        <v>4087518.4070000001</v>
      </c>
      <c r="O67" s="148">
        <v>521132.37699999998</v>
      </c>
      <c r="P67" s="112">
        <v>533245.15500000003</v>
      </c>
      <c r="Q67" s="112">
        <v>5141895.9390000002</v>
      </c>
      <c r="R67" s="111">
        <v>609436.25800000003</v>
      </c>
      <c r="S67" s="148">
        <v>614217.80099999998</v>
      </c>
      <c r="T67" s="112">
        <v>0</v>
      </c>
      <c r="U67" s="112">
        <v>1223654.0589999999</v>
      </c>
      <c r="V67" s="112">
        <v>6365549.9979999997</v>
      </c>
      <c r="W67" s="112">
        <v>18005908.879999999</v>
      </c>
    </row>
    <row r="68" spans="1:24">
      <c r="A68" s="20"/>
      <c r="B68" s="17"/>
      <c r="C68" s="17" t="s">
        <v>41</v>
      </c>
      <c r="D68" s="21"/>
      <c r="E68" s="111">
        <v>0</v>
      </c>
      <c r="F68" s="148">
        <v>0</v>
      </c>
      <c r="G68" s="148">
        <v>0</v>
      </c>
      <c r="H68" s="21">
        <v>0</v>
      </c>
      <c r="I68" s="148">
        <v>0</v>
      </c>
      <c r="J68" s="148">
        <v>0</v>
      </c>
      <c r="K68" s="112">
        <v>0</v>
      </c>
      <c r="L68" s="112">
        <v>0</v>
      </c>
      <c r="M68" s="112">
        <v>0</v>
      </c>
      <c r="N68" s="111">
        <v>0</v>
      </c>
      <c r="O68" s="148">
        <v>0</v>
      </c>
      <c r="P68" s="112">
        <v>0</v>
      </c>
      <c r="Q68" s="112">
        <v>0</v>
      </c>
      <c r="R68" s="111">
        <v>0</v>
      </c>
      <c r="S68" s="148">
        <v>0</v>
      </c>
      <c r="T68" s="112">
        <v>0</v>
      </c>
      <c r="U68" s="112">
        <v>0</v>
      </c>
      <c r="V68" s="112">
        <v>0</v>
      </c>
      <c r="W68" s="112">
        <v>0</v>
      </c>
    </row>
    <row r="69" spans="1:24">
      <c r="A69" s="20"/>
      <c r="B69" s="17" t="s">
        <v>42</v>
      </c>
      <c r="C69" s="17"/>
      <c r="D69" s="21">
        <v>105265.084</v>
      </c>
      <c r="E69" s="111">
        <v>533000.5003999999</v>
      </c>
      <c r="F69" s="148">
        <v>179150.71799999999</v>
      </c>
      <c r="G69" s="148">
        <v>89969.327000000005</v>
      </c>
      <c r="H69" s="21">
        <v>802120.54539999994</v>
      </c>
      <c r="I69" s="148">
        <v>9216.4220000000005</v>
      </c>
      <c r="J69" s="148">
        <v>4200529.2460000003</v>
      </c>
      <c r="K69" s="112">
        <v>3682523.7370000002</v>
      </c>
      <c r="L69" s="112">
        <v>7892269.4050000012</v>
      </c>
      <c r="M69" s="112">
        <v>8694389.9504000004</v>
      </c>
      <c r="N69" s="111">
        <v>4328043.2333099991</v>
      </c>
      <c r="O69" s="148">
        <v>614.36099999999999</v>
      </c>
      <c r="P69" s="112">
        <v>2196.424</v>
      </c>
      <c r="Q69" s="112">
        <v>4330854.0183099983</v>
      </c>
      <c r="R69" s="111">
        <v>3300.268</v>
      </c>
      <c r="S69" s="148">
        <v>-2417.0349999999999</v>
      </c>
      <c r="T69" s="112">
        <v>46260.947999999997</v>
      </c>
      <c r="U69" s="112">
        <v>47144.180999999997</v>
      </c>
      <c r="V69" s="112">
        <v>4377998.1993099982</v>
      </c>
      <c r="W69" s="112">
        <v>13072388.14971</v>
      </c>
    </row>
    <row r="70" spans="1:24">
      <c r="A70" s="20" t="s">
        <v>44</v>
      </c>
      <c r="B70" s="17"/>
      <c r="C70" s="17"/>
      <c r="D70" s="21">
        <v>-815550.01800000004</v>
      </c>
      <c r="E70" s="111">
        <v>-76377.384000000005</v>
      </c>
      <c r="F70" s="148">
        <v>-67555.585000000006</v>
      </c>
      <c r="G70" s="148">
        <v>-61868.233</v>
      </c>
      <c r="H70" s="21">
        <v>-205801.20200000002</v>
      </c>
      <c r="I70" s="148">
        <v>-62483.19</v>
      </c>
      <c r="J70" s="148">
        <v>-59777.249000000003</v>
      </c>
      <c r="K70" s="112">
        <v>-63638.017999999996</v>
      </c>
      <c r="L70" s="112">
        <v>-185898.45699999999</v>
      </c>
      <c r="M70" s="112">
        <v>-391699.65899999999</v>
      </c>
      <c r="N70" s="111">
        <v>-61698.764999999999</v>
      </c>
      <c r="O70" s="148">
        <v>-67606.786999999997</v>
      </c>
      <c r="P70" s="112">
        <v>-71513.775999999998</v>
      </c>
      <c r="Q70" s="112">
        <v>-200819.32799999998</v>
      </c>
      <c r="R70" s="111">
        <v>-73502.005000000005</v>
      </c>
      <c r="S70" s="148">
        <v>-74498.39</v>
      </c>
      <c r="T70" s="112">
        <v>-77547.115000000005</v>
      </c>
      <c r="U70" s="112">
        <v>-225547.51</v>
      </c>
      <c r="V70" s="112">
        <v>-426366.83799999999</v>
      </c>
      <c r="W70" s="112">
        <v>-818066.49699999997</v>
      </c>
    </row>
    <row r="71" spans="1:24">
      <c r="A71" s="20"/>
      <c r="B71" s="17"/>
      <c r="C71" s="17"/>
      <c r="D71" s="21"/>
      <c r="E71" s="121"/>
      <c r="F71" s="145"/>
      <c r="G71" s="145"/>
      <c r="H71" s="235"/>
      <c r="I71" s="145"/>
      <c r="J71" s="145"/>
      <c r="K71" s="122"/>
      <c r="L71" s="122"/>
      <c r="M71" s="122"/>
      <c r="N71" s="121"/>
      <c r="O71" s="145"/>
      <c r="P71" s="122"/>
      <c r="Q71" s="122"/>
      <c r="R71" s="121"/>
      <c r="S71" s="145"/>
      <c r="T71" s="122"/>
      <c r="U71" s="122"/>
      <c r="V71" s="122"/>
      <c r="W71" s="122"/>
    </row>
    <row r="72" spans="1:24">
      <c r="A72" s="24" t="s">
        <v>45</v>
      </c>
      <c r="B72" s="25"/>
      <c r="C72" s="25"/>
      <c r="D72" s="26">
        <v>-5751647.9669999992</v>
      </c>
      <c r="E72" s="125">
        <v>1177413.3017499994</v>
      </c>
      <c r="F72" s="146">
        <v>205652.56584</v>
      </c>
      <c r="G72" s="146">
        <v>-517392.55751999991</v>
      </c>
      <c r="H72" s="238">
        <v>865673.31007000036</v>
      </c>
      <c r="I72" s="146">
        <v>1214433.8640699999</v>
      </c>
      <c r="J72" s="146">
        <v>-1406026.74554</v>
      </c>
      <c r="K72" s="126">
        <v>-746439.21878999984</v>
      </c>
      <c r="L72" s="126">
        <v>-938032.10025999835</v>
      </c>
      <c r="M72" s="126">
        <v>-72358.790190000553</v>
      </c>
      <c r="N72" s="125">
        <v>-772429.86467000097</v>
      </c>
      <c r="O72" s="146">
        <v>-305839.58277000004</v>
      </c>
      <c r="P72" s="126">
        <v>-910571.72606000002</v>
      </c>
      <c r="Q72" s="126">
        <v>-1988841.1735000019</v>
      </c>
      <c r="R72" s="125">
        <v>-366929.03711999999</v>
      </c>
      <c r="S72" s="146">
        <v>-441414.47696000012</v>
      </c>
      <c r="T72" s="126">
        <v>-1876793.7833399998</v>
      </c>
      <c r="U72" s="126">
        <v>-2685137.2974199997</v>
      </c>
      <c r="V72" s="126">
        <v>-4673978.4709200012</v>
      </c>
      <c r="W72" s="126">
        <v>-4746337.2611100012</v>
      </c>
    </row>
    <row r="73" spans="1:24">
      <c r="A73" s="30"/>
      <c r="B73" s="31"/>
      <c r="C73" s="31"/>
      <c r="D73" s="32"/>
      <c r="E73" s="127"/>
      <c r="F73" s="147"/>
      <c r="G73" s="147"/>
      <c r="H73" s="239"/>
      <c r="I73" s="147"/>
      <c r="J73" s="147"/>
      <c r="K73" s="128"/>
      <c r="L73" s="128"/>
      <c r="M73" s="128"/>
      <c r="N73" s="127"/>
      <c r="O73" s="147"/>
      <c r="P73" s="128"/>
      <c r="Q73" s="128"/>
      <c r="R73" s="127"/>
      <c r="S73" s="147"/>
      <c r="T73" s="128"/>
      <c r="U73" s="128"/>
      <c r="V73" s="128"/>
      <c r="W73" s="128"/>
    </row>
    <row r="74" spans="1:24" s="40" customFormat="1" ht="12.75" customHeight="1">
      <c r="A74" s="17" t="s">
        <v>46</v>
      </c>
      <c r="B74" s="37" t="s">
        <v>49</v>
      </c>
      <c r="C74" s="37"/>
      <c r="D74" s="43"/>
      <c r="E74" s="44"/>
      <c r="F74" s="44"/>
      <c r="G74" s="44"/>
      <c r="H74" s="44"/>
      <c r="I74" s="44"/>
      <c r="J74" s="44"/>
      <c r="K74" s="45"/>
      <c r="L74" s="44"/>
      <c r="M74" s="44"/>
      <c r="N74" s="44"/>
      <c r="O74" s="44"/>
      <c r="P74" s="44"/>
      <c r="Q74" s="44"/>
      <c r="R74" s="45"/>
      <c r="S74" s="45"/>
      <c r="T74" s="45"/>
      <c r="U74" s="45"/>
      <c r="V74" s="45"/>
      <c r="W74" s="45"/>
      <c r="X74" s="39"/>
    </row>
    <row r="75" spans="1:24" s="40" customFormat="1" ht="12.75" customHeight="1">
      <c r="A75" s="36" t="s">
        <v>47</v>
      </c>
      <c r="B75" s="42" t="s">
        <v>63</v>
      </c>
      <c r="C75" s="42"/>
      <c r="D75" s="42"/>
      <c r="E75" s="42"/>
      <c r="F75" s="42"/>
      <c r="G75" s="42"/>
      <c r="H75" s="42"/>
      <c r="I75" s="42"/>
      <c r="J75" s="42"/>
      <c r="K75" s="37"/>
      <c r="L75" s="42"/>
      <c r="M75" s="42"/>
      <c r="N75" s="42"/>
      <c r="O75" s="42"/>
      <c r="P75" s="42"/>
      <c r="Q75" s="42"/>
      <c r="R75" s="41"/>
      <c r="S75" s="41"/>
      <c r="T75" s="41"/>
      <c r="U75" s="41"/>
      <c r="V75" s="41"/>
      <c r="W75" s="41"/>
      <c r="X75" s="39"/>
    </row>
    <row r="76" spans="1:24" s="40" customFormat="1" ht="12.75" customHeight="1">
      <c r="A76" s="36" t="s">
        <v>48</v>
      </c>
      <c r="B76" s="42" t="s">
        <v>82</v>
      </c>
      <c r="C76" s="42"/>
      <c r="D76" s="42"/>
      <c r="E76" s="42"/>
      <c r="F76" s="42"/>
      <c r="G76" s="42"/>
      <c r="H76" s="42"/>
      <c r="I76" s="42"/>
      <c r="J76" s="42"/>
      <c r="K76" s="37"/>
      <c r="L76" s="42"/>
      <c r="M76" s="42"/>
      <c r="N76" s="42"/>
      <c r="O76" s="42"/>
      <c r="P76" s="42"/>
      <c r="Q76" s="42"/>
      <c r="R76" s="41"/>
      <c r="S76" s="41"/>
      <c r="T76" s="41"/>
      <c r="U76" s="41"/>
      <c r="V76" s="41"/>
      <c r="W76" s="41"/>
      <c r="X76" s="39"/>
    </row>
    <row r="77" spans="1:24" s="253" customFormat="1" ht="76.95" customHeight="1">
      <c r="A77" s="70" t="s">
        <v>50</v>
      </c>
      <c r="B77" s="154" t="s">
        <v>65</v>
      </c>
      <c r="C77" s="70"/>
      <c r="D77" s="154"/>
      <c r="E77" s="70"/>
      <c r="F77" s="70"/>
      <c r="G77" s="70"/>
      <c r="H77" s="70"/>
      <c r="I77" s="70"/>
      <c r="J77" s="70"/>
      <c r="K77" s="36"/>
      <c r="L77" s="70"/>
      <c r="M77" s="70"/>
      <c r="N77" s="70"/>
      <c r="S77" s="254"/>
      <c r="T77" s="254"/>
      <c r="U77" s="254"/>
      <c r="V77" s="254"/>
      <c r="X77" s="263">
        <v>5</v>
      </c>
    </row>
    <row r="78" spans="1:24" s="156" customFormat="1" ht="25.5" customHeight="1">
      <c r="A78" s="154"/>
      <c r="B78" s="270"/>
      <c r="C78" s="271"/>
      <c r="D78" s="271"/>
      <c r="E78" s="271"/>
      <c r="F78" s="271"/>
      <c r="G78" s="271"/>
      <c r="H78" s="229"/>
      <c r="I78" s="155"/>
      <c r="J78" s="155"/>
      <c r="K78" s="43"/>
      <c r="L78" s="155"/>
      <c r="M78" s="155"/>
      <c r="N78" s="155"/>
      <c r="O78" s="155"/>
      <c r="P78" s="155"/>
      <c r="Q78" s="155"/>
      <c r="R78" s="43"/>
      <c r="S78" s="43"/>
      <c r="T78" s="43"/>
      <c r="U78" s="43"/>
      <c r="V78" s="43"/>
      <c r="W78" s="43"/>
    </row>
    <row r="79" spans="1:24" s="40" customFormat="1" ht="25.5" customHeight="1">
      <c r="A79" s="75"/>
      <c r="K79" s="39"/>
    </row>
    <row r="80" spans="1:24" s="40" customFormat="1">
      <c r="K80" s="39"/>
    </row>
    <row r="81" spans="11:11" s="40" customFormat="1">
      <c r="K81" s="39"/>
    </row>
    <row r="82" spans="11:11" s="40" customFormat="1">
      <c r="K82" s="39"/>
    </row>
    <row r="83" spans="11:11" s="40" customFormat="1">
      <c r="K83" s="39"/>
    </row>
    <row r="84" spans="11:11" s="40" customFormat="1">
      <c r="K84" s="39"/>
    </row>
    <row r="85" spans="11:11" s="40" customFormat="1">
      <c r="K85" s="39"/>
    </row>
    <row r="86" spans="11:11" s="40" customFormat="1">
      <c r="K86" s="39"/>
    </row>
    <row r="87" spans="11:11" s="40" customFormat="1">
      <c r="K87" s="39"/>
    </row>
    <row r="88" spans="11:11" s="40" customFormat="1">
      <c r="K88" s="39"/>
    </row>
    <row r="89" spans="11:11" s="40" customFormat="1">
      <c r="K89" s="39"/>
    </row>
    <row r="90" spans="11:11" s="40" customFormat="1">
      <c r="K90" s="39"/>
    </row>
    <row r="91" spans="11:11" s="40" customFormat="1">
      <c r="K91" s="39"/>
    </row>
    <row r="92" spans="11:11" s="40" customFormat="1">
      <c r="K92" s="39"/>
    </row>
    <row r="93" spans="11:11" s="40" customFormat="1">
      <c r="K93" s="39"/>
    </row>
    <row r="94" spans="11:11" s="40" customFormat="1">
      <c r="K94" s="39"/>
    </row>
    <row r="95" spans="11:11" s="40" customFormat="1">
      <c r="K95" s="39"/>
    </row>
    <row r="96" spans="11:11" s="40" customFormat="1">
      <c r="K96" s="39"/>
    </row>
    <row r="97" spans="11:11" s="40" customFormat="1">
      <c r="K97" s="39"/>
    </row>
    <row r="98" spans="11:11" s="40" customFormat="1">
      <c r="K98" s="39"/>
    </row>
    <row r="99" spans="11:11" s="40" customFormat="1">
      <c r="K99" s="39"/>
    </row>
    <row r="100" spans="11:11" s="40" customFormat="1">
      <c r="K100" s="39"/>
    </row>
    <row r="101" spans="11:11" s="40" customFormat="1">
      <c r="K101" s="39"/>
    </row>
    <row r="102" spans="11:11" s="40" customFormat="1">
      <c r="K102" s="39"/>
    </row>
    <row r="103" spans="11:11" s="40" customFormat="1">
      <c r="K103" s="39"/>
    </row>
  </sheetData>
  <mergeCells count="1">
    <mergeCell ref="B78:G78"/>
  </mergeCells>
  <phoneticPr fontId="0" type="noConversion"/>
  <printOptions horizontalCentered="1" verticalCentered="1"/>
  <pageMargins left="0.39370078740157483" right="0" top="0" bottom="0" header="0" footer="0"/>
  <pageSetup scale="51" orientation="landscape"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X79"/>
  <sheetViews>
    <sheetView topLeftCell="E46" workbookViewId="0">
      <selection activeCell="X72" sqref="X72"/>
    </sheetView>
  </sheetViews>
  <sheetFormatPr baseColWidth="10" defaultRowHeight="13.2"/>
  <cols>
    <col min="1" max="2" width="2.6640625" customWidth="1"/>
    <col min="3" max="3" width="52.88671875" customWidth="1"/>
    <col min="4" max="6" width="9.6640625" customWidth="1"/>
    <col min="7" max="7" width="10.33203125" bestFit="1" customWidth="1"/>
    <col min="8" max="8" width="9.6640625" customWidth="1"/>
    <col min="9" max="9" width="10.44140625" bestFit="1" customWidth="1"/>
    <col min="10" max="10" width="10.44140625" style="17" bestFit="1" customWidth="1"/>
    <col min="11" max="11" width="10.77734375" bestFit="1" customWidth="1"/>
    <col min="12" max="12" width="10.6640625" bestFit="1" customWidth="1"/>
    <col min="13" max="13" width="10.33203125" bestFit="1" customWidth="1"/>
    <col min="14" max="14" width="9.6640625" customWidth="1"/>
    <col min="15" max="16" width="10.33203125" bestFit="1" customWidth="1"/>
    <col min="17" max="18" width="9.6640625" customWidth="1"/>
    <col min="19" max="19" width="10.44140625" bestFit="1" customWidth="1"/>
    <col min="20" max="22" width="10.6640625" bestFit="1" customWidth="1"/>
    <col min="23" max="23" width="4.6640625" customWidth="1"/>
  </cols>
  <sheetData>
    <row r="1" spans="1:22" ht="24.6">
      <c r="Q1" s="158"/>
      <c r="R1" s="158"/>
      <c r="S1" s="158"/>
      <c r="T1" s="158"/>
      <c r="U1" s="158"/>
    </row>
    <row r="2" spans="1:22">
      <c r="A2" s="1" t="s">
        <v>71</v>
      </c>
      <c r="B2" s="2"/>
      <c r="C2" s="2"/>
      <c r="D2" s="2"/>
      <c r="E2" s="2"/>
      <c r="F2" s="2"/>
      <c r="G2" s="2"/>
      <c r="H2" s="2"/>
      <c r="I2" s="2"/>
      <c r="J2" s="46"/>
      <c r="K2" s="2"/>
      <c r="L2" s="2"/>
      <c r="M2" s="2"/>
      <c r="N2" s="2"/>
      <c r="O2" s="2"/>
      <c r="P2" s="2"/>
      <c r="Q2" s="2"/>
      <c r="R2" s="2"/>
      <c r="S2" s="2"/>
      <c r="T2" s="2"/>
      <c r="U2" s="2"/>
      <c r="V2" s="2"/>
    </row>
    <row r="3" spans="1:22">
      <c r="A3" s="47" t="str">
        <f>+Total!A3</f>
        <v>ESTADO DE OPERACIONES DE GOBIERNO  2016</v>
      </c>
      <c r="B3" s="5"/>
      <c r="C3" s="5"/>
      <c r="D3" s="2"/>
      <c r="E3" s="2"/>
      <c r="F3" s="2"/>
      <c r="G3" s="2"/>
      <c r="H3" s="2"/>
      <c r="I3" s="2"/>
      <c r="J3" s="46"/>
      <c r="K3" s="2"/>
      <c r="L3" s="2"/>
      <c r="M3" s="2"/>
      <c r="N3" s="2"/>
      <c r="O3" s="2"/>
      <c r="P3" s="2"/>
      <c r="Q3" s="2"/>
      <c r="R3" s="2"/>
      <c r="S3" s="2"/>
      <c r="T3" s="2"/>
      <c r="U3" s="2"/>
      <c r="V3" s="2"/>
    </row>
    <row r="4" spans="1:22">
      <c r="A4" s="1" t="s">
        <v>1</v>
      </c>
      <c r="B4" s="2"/>
      <c r="C4" s="2"/>
      <c r="D4" s="2"/>
      <c r="E4" s="2"/>
      <c r="F4" s="2"/>
      <c r="G4" s="2"/>
      <c r="H4" s="2"/>
      <c r="I4" s="2"/>
      <c r="J4" s="46"/>
      <c r="K4" s="2"/>
      <c r="L4" s="2"/>
      <c r="M4" s="2"/>
      <c r="N4" s="2"/>
      <c r="O4" s="2"/>
      <c r="P4" s="2"/>
      <c r="Q4" s="2"/>
      <c r="R4" s="2"/>
      <c r="S4" s="2"/>
      <c r="T4" s="2"/>
      <c r="U4" s="2"/>
      <c r="V4" s="2"/>
    </row>
    <row r="5" spans="1:22">
      <c r="A5" s="1" t="s">
        <v>52</v>
      </c>
      <c r="B5" s="2"/>
      <c r="C5" s="7"/>
      <c r="D5" s="2"/>
      <c r="E5" s="2"/>
      <c r="F5" s="2"/>
      <c r="G5" s="2"/>
      <c r="H5" s="2"/>
      <c r="I5" s="2"/>
      <c r="J5" s="46"/>
      <c r="K5" s="2"/>
      <c r="L5" s="2"/>
      <c r="M5" s="2"/>
      <c r="N5" s="2"/>
      <c r="O5" s="2"/>
      <c r="P5" s="2"/>
      <c r="Q5" s="2"/>
      <c r="R5" s="2"/>
      <c r="S5" s="2"/>
      <c r="T5" s="2"/>
      <c r="U5" s="2"/>
      <c r="V5" s="2"/>
    </row>
    <row r="6" spans="1:22">
      <c r="A6" s="1" t="s">
        <v>3</v>
      </c>
      <c r="B6" s="2"/>
      <c r="C6" s="7"/>
      <c r="D6" s="2"/>
      <c r="E6" s="2"/>
      <c r="F6" s="2"/>
      <c r="G6" s="2"/>
      <c r="H6" s="2"/>
      <c r="I6" s="2"/>
      <c r="J6" s="46"/>
      <c r="K6" s="2"/>
      <c r="L6" s="2"/>
      <c r="M6" s="2"/>
      <c r="N6" s="2"/>
      <c r="O6" s="2"/>
      <c r="P6" s="2"/>
      <c r="Q6" s="2"/>
      <c r="R6" s="2"/>
      <c r="S6" s="2"/>
      <c r="T6" s="2"/>
      <c r="U6" s="2"/>
      <c r="V6" s="2"/>
    </row>
    <row r="7" spans="1:22">
      <c r="A7" s="9"/>
      <c r="B7" s="10"/>
      <c r="C7" s="11"/>
      <c r="P7" s="2"/>
      <c r="Q7" s="2"/>
      <c r="R7" s="2"/>
      <c r="S7" s="2"/>
      <c r="T7" s="2"/>
      <c r="U7" s="2"/>
      <c r="V7" s="2"/>
    </row>
    <row r="8" spans="1:22" ht="24.75" customHeight="1">
      <c r="A8" s="13"/>
      <c r="B8" s="14"/>
      <c r="C8" s="14"/>
      <c r="D8" s="15" t="s">
        <v>5</v>
      </c>
      <c r="E8" s="136" t="s">
        <v>85</v>
      </c>
      <c r="F8" s="136" t="s">
        <v>86</v>
      </c>
      <c r="G8" s="162" t="s">
        <v>93</v>
      </c>
      <c r="H8" s="136" t="s">
        <v>87</v>
      </c>
      <c r="I8" s="136" t="s">
        <v>88</v>
      </c>
      <c r="J8" s="93" t="s">
        <v>94</v>
      </c>
      <c r="K8" s="93" t="s">
        <v>96</v>
      </c>
      <c r="L8" s="93" t="s">
        <v>97</v>
      </c>
      <c r="M8" s="15" t="s">
        <v>95</v>
      </c>
      <c r="N8" s="136" t="s">
        <v>100</v>
      </c>
      <c r="O8" s="93" t="s">
        <v>107</v>
      </c>
      <c r="P8" s="93" t="s">
        <v>108</v>
      </c>
      <c r="Q8" s="15" t="s">
        <v>110</v>
      </c>
      <c r="R8" s="136" t="s">
        <v>111</v>
      </c>
      <c r="S8" s="93" t="s">
        <v>112</v>
      </c>
      <c r="T8" s="93" t="s">
        <v>113</v>
      </c>
      <c r="U8" s="93" t="s">
        <v>114</v>
      </c>
      <c r="V8" s="93" t="s">
        <v>115</v>
      </c>
    </row>
    <row r="9" spans="1:22">
      <c r="A9" s="16"/>
      <c r="B9" s="17"/>
      <c r="C9" s="17"/>
      <c r="D9" s="117"/>
      <c r="E9" s="149"/>
      <c r="F9" s="149"/>
      <c r="G9" s="240"/>
      <c r="H9" s="149"/>
      <c r="I9" s="149"/>
      <c r="J9" s="118"/>
      <c r="K9" s="118"/>
      <c r="L9" s="118"/>
      <c r="M9" s="117"/>
      <c r="N9" s="149"/>
      <c r="O9" s="118"/>
      <c r="P9" s="118"/>
      <c r="Q9" s="117"/>
      <c r="R9" s="149"/>
      <c r="S9" s="118"/>
      <c r="T9" s="118"/>
      <c r="U9" s="118"/>
      <c r="V9" s="118"/>
    </row>
    <row r="10" spans="1:22">
      <c r="A10" s="19" t="s">
        <v>6</v>
      </c>
      <c r="B10" s="17"/>
      <c r="C10" s="17"/>
      <c r="D10" s="109"/>
      <c r="E10" s="144"/>
      <c r="F10" s="144"/>
      <c r="G10" s="234"/>
      <c r="H10" s="144"/>
      <c r="I10" s="144"/>
      <c r="J10" s="110"/>
      <c r="K10" s="110"/>
      <c r="L10" s="110"/>
      <c r="M10" s="109"/>
      <c r="N10" s="144"/>
      <c r="O10" s="110"/>
      <c r="P10" s="110"/>
      <c r="Q10" s="109"/>
      <c r="R10" s="144"/>
      <c r="S10" s="110"/>
      <c r="T10" s="110"/>
      <c r="U10" s="110"/>
      <c r="V10" s="110"/>
    </row>
    <row r="11" spans="1:22">
      <c r="A11" s="20" t="s">
        <v>7</v>
      </c>
      <c r="B11" s="17"/>
      <c r="C11" s="17"/>
      <c r="D11" s="111">
        <v>3717140.36</v>
      </c>
      <c r="E11" s="148">
        <v>2809988.7149999999</v>
      </c>
      <c r="F11" s="148">
        <v>2757803.341</v>
      </c>
      <c r="G11" s="21">
        <v>9284932.4159999993</v>
      </c>
      <c r="H11" s="148">
        <v>4224379.7640000004</v>
      </c>
      <c r="I11" s="148">
        <v>1638528.335</v>
      </c>
      <c r="J11" s="112">
        <v>2449313.8689999999</v>
      </c>
      <c r="K11" s="112">
        <v>8312221.9680000022</v>
      </c>
      <c r="L11" s="112">
        <v>17597154.383999996</v>
      </c>
      <c r="M11" s="111">
        <v>2414328.6489999997</v>
      </c>
      <c r="N11" s="148">
        <v>2812045.2060000002</v>
      </c>
      <c r="O11" s="112">
        <v>2675241.1810000003</v>
      </c>
      <c r="P11" s="112">
        <v>7901615.0359999985</v>
      </c>
      <c r="Q11" s="111">
        <v>2684649.404000001</v>
      </c>
      <c r="R11" s="148">
        <v>2738895.3469999996</v>
      </c>
      <c r="S11" s="112">
        <v>3133377.2519999999</v>
      </c>
      <c r="T11" s="112">
        <v>8556922.0029999986</v>
      </c>
      <c r="U11" s="112">
        <v>16458537.038999997</v>
      </c>
      <c r="V11" s="112">
        <v>34055691.423000008</v>
      </c>
    </row>
    <row r="12" spans="1:22">
      <c r="A12" s="20"/>
      <c r="B12" s="17" t="s">
        <v>8</v>
      </c>
      <c r="C12" s="17"/>
      <c r="D12" s="111">
        <v>3300226.78</v>
      </c>
      <c r="E12" s="148">
        <v>2431470.33</v>
      </c>
      <c r="F12" s="148">
        <v>2398286.7719999999</v>
      </c>
      <c r="G12" s="21">
        <v>8129983.8819999993</v>
      </c>
      <c r="H12" s="148">
        <v>3762290.872</v>
      </c>
      <c r="I12" s="148">
        <v>1228168.69</v>
      </c>
      <c r="J12" s="112">
        <v>2045161.1340000001</v>
      </c>
      <c r="K12" s="112">
        <v>7035620.6960000005</v>
      </c>
      <c r="L12" s="112">
        <v>15165604.578</v>
      </c>
      <c r="M12" s="111">
        <v>1986178.746</v>
      </c>
      <c r="N12" s="148">
        <v>2365535.2050000001</v>
      </c>
      <c r="O12" s="112">
        <v>2234016.1260000002</v>
      </c>
      <c r="P12" s="112">
        <v>6585730.0770000005</v>
      </c>
      <c r="Q12" s="111">
        <v>2293381.307</v>
      </c>
      <c r="R12" s="148">
        <v>2323311.5639999998</v>
      </c>
      <c r="S12" s="112">
        <v>2630139.3539999998</v>
      </c>
      <c r="T12" s="112">
        <v>7246832.2249999996</v>
      </c>
      <c r="U12" s="112">
        <v>13832562.302000001</v>
      </c>
      <c r="V12" s="112">
        <v>28998166.880000003</v>
      </c>
    </row>
    <row r="13" spans="1:22" s="188" customFormat="1">
      <c r="A13" s="78"/>
      <c r="B13" s="76"/>
      <c r="C13" s="76" t="s">
        <v>69</v>
      </c>
      <c r="D13" s="189">
        <v>62818.3572033745</v>
      </c>
      <c r="E13" s="190">
        <v>52176.869405409503</v>
      </c>
      <c r="F13" s="190">
        <v>62285.498716937494</v>
      </c>
      <c r="G13" s="184">
        <v>177280.72532572149</v>
      </c>
      <c r="H13" s="190">
        <v>63952.423903969</v>
      </c>
      <c r="I13" s="190">
        <v>23348.460826957198</v>
      </c>
      <c r="J13" s="191">
        <v>-57355.567892059102</v>
      </c>
      <c r="K13" s="191">
        <v>29945.316838867089</v>
      </c>
      <c r="L13" s="191">
        <v>207226.04216458858</v>
      </c>
      <c r="M13" s="189">
        <v>-225031.04640481298</v>
      </c>
      <c r="N13" s="190">
        <v>24832.809158082298</v>
      </c>
      <c r="O13" s="191">
        <v>-10672.53</v>
      </c>
      <c r="P13" s="191">
        <v>-210870.76724673068</v>
      </c>
      <c r="Q13" s="189">
        <v>-6192.0821597446502</v>
      </c>
      <c r="R13" s="190">
        <v>15735.844211898699</v>
      </c>
      <c r="S13" s="191">
        <v>6199.98200543245</v>
      </c>
      <c r="T13" s="191">
        <v>15743.744057586498</v>
      </c>
      <c r="U13" s="191">
        <v>-195127.02318914418</v>
      </c>
      <c r="V13" s="191">
        <v>12099.0189754444</v>
      </c>
    </row>
    <row r="14" spans="1:22" s="188" customFormat="1">
      <c r="A14" s="78"/>
      <c r="B14" s="76"/>
      <c r="C14" s="76" t="s">
        <v>59</v>
      </c>
      <c r="D14" s="189">
        <v>3237408.4227966252</v>
      </c>
      <c r="E14" s="190">
        <v>2379293.4605945908</v>
      </c>
      <c r="F14" s="190">
        <v>2336001.2732830625</v>
      </c>
      <c r="G14" s="184">
        <v>7952703.1566742789</v>
      </c>
      <c r="H14" s="190">
        <v>3698338.4480960309</v>
      </c>
      <c r="I14" s="190">
        <v>1204820.2291730428</v>
      </c>
      <c r="J14" s="191">
        <v>2102516.7018920593</v>
      </c>
      <c r="K14" s="191">
        <v>7005675.3791611325</v>
      </c>
      <c r="L14" s="191">
        <v>14958378.535835411</v>
      </c>
      <c r="M14" s="189">
        <v>2211209.7924048132</v>
      </c>
      <c r="N14" s="190">
        <v>2340702.395841918</v>
      </c>
      <c r="O14" s="191">
        <v>2244688.656</v>
      </c>
      <c r="P14" s="191">
        <v>6796600.8442467302</v>
      </c>
      <c r="Q14" s="189">
        <v>2299573.3891597446</v>
      </c>
      <c r="R14" s="190">
        <v>2307575.719788101</v>
      </c>
      <c r="S14" s="191">
        <v>2623939.3719945676</v>
      </c>
      <c r="T14" s="191">
        <v>7231088.4809424132</v>
      </c>
      <c r="U14" s="191">
        <v>14027689.325189143</v>
      </c>
      <c r="V14" s="191">
        <v>28986067.861024555</v>
      </c>
    </row>
    <row r="15" spans="1:22">
      <c r="A15" s="20"/>
      <c r="B15" s="17" t="s">
        <v>102</v>
      </c>
      <c r="C15" s="17"/>
      <c r="D15" s="111">
        <v>0</v>
      </c>
      <c r="E15" s="148">
        <v>0</v>
      </c>
      <c r="F15" s="148">
        <v>0</v>
      </c>
      <c r="G15" s="21">
        <v>0</v>
      </c>
      <c r="H15" s="148">
        <v>0</v>
      </c>
      <c r="I15" s="148">
        <v>0</v>
      </c>
      <c r="J15" s="112">
        <v>0</v>
      </c>
      <c r="K15" s="112">
        <v>0</v>
      </c>
      <c r="L15" s="112">
        <v>0</v>
      </c>
      <c r="M15" s="111">
        <v>0</v>
      </c>
      <c r="N15" s="148">
        <v>0</v>
      </c>
      <c r="O15" s="112">
        <v>0</v>
      </c>
      <c r="P15" s="112">
        <v>0</v>
      </c>
      <c r="Q15" s="111">
        <v>0</v>
      </c>
      <c r="R15" s="148">
        <v>0</v>
      </c>
      <c r="S15" s="112">
        <v>0</v>
      </c>
      <c r="T15" s="112">
        <v>0</v>
      </c>
      <c r="U15" s="112">
        <v>0</v>
      </c>
      <c r="V15" s="112">
        <v>0</v>
      </c>
    </row>
    <row r="16" spans="1:22">
      <c r="A16" s="20"/>
      <c r="B16" s="17" t="s">
        <v>9</v>
      </c>
      <c r="C16" s="17"/>
      <c r="D16" s="111">
        <v>211153.63699999999</v>
      </c>
      <c r="E16" s="148">
        <v>186898.24299999999</v>
      </c>
      <c r="F16" s="148">
        <v>155669.67600000001</v>
      </c>
      <c r="G16" s="21">
        <v>553721.55599999998</v>
      </c>
      <c r="H16" s="148">
        <v>201093.389</v>
      </c>
      <c r="I16" s="148">
        <v>202715.47200000001</v>
      </c>
      <c r="J16" s="112">
        <v>217786.628</v>
      </c>
      <c r="K16" s="112">
        <v>621595.48900000006</v>
      </c>
      <c r="L16" s="112">
        <v>1175317.0449999999</v>
      </c>
      <c r="M16" s="111">
        <v>198558.55</v>
      </c>
      <c r="N16" s="148">
        <v>200136.296</v>
      </c>
      <c r="O16" s="112">
        <v>222509.05799999999</v>
      </c>
      <c r="P16" s="112">
        <v>621203.90399999998</v>
      </c>
      <c r="Q16" s="111">
        <v>201823.383</v>
      </c>
      <c r="R16" s="148">
        <v>203418.70300000001</v>
      </c>
      <c r="S16" s="112">
        <v>239655.943</v>
      </c>
      <c r="T16" s="112">
        <v>644898.02899999998</v>
      </c>
      <c r="U16" s="112">
        <v>1266101.933</v>
      </c>
      <c r="V16" s="112">
        <v>2441418.9780000001</v>
      </c>
    </row>
    <row r="17" spans="1:22">
      <c r="A17" s="20"/>
      <c r="B17" s="17" t="s">
        <v>66</v>
      </c>
      <c r="C17" s="17"/>
      <c r="D17" s="111">
        <v>5030.1369999999997</v>
      </c>
      <c r="E17" s="148">
        <v>5435.8770000000004</v>
      </c>
      <c r="F17" s="148">
        <v>5078.116</v>
      </c>
      <c r="G17" s="21">
        <v>15544.13</v>
      </c>
      <c r="H17" s="148">
        <v>5324.6019999999999</v>
      </c>
      <c r="I17" s="148">
        <v>5577.0879999999997</v>
      </c>
      <c r="J17" s="112">
        <v>11143.075999999999</v>
      </c>
      <c r="K17" s="112">
        <v>22044.765999999996</v>
      </c>
      <c r="L17" s="112">
        <v>37588.895999999993</v>
      </c>
      <c r="M17" s="111">
        <v>6149.8029999999999</v>
      </c>
      <c r="N17" s="148">
        <v>5187.1499999999996</v>
      </c>
      <c r="O17" s="112">
        <v>6854.46</v>
      </c>
      <c r="P17" s="112">
        <v>18191.413</v>
      </c>
      <c r="Q17" s="111">
        <v>4033.5819999999999</v>
      </c>
      <c r="R17" s="148">
        <v>5512.0959999999995</v>
      </c>
      <c r="S17" s="112">
        <v>22639.412</v>
      </c>
      <c r="T17" s="112">
        <v>32185.09</v>
      </c>
      <c r="U17" s="112">
        <v>50376.502999999997</v>
      </c>
      <c r="V17" s="112">
        <v>87965.598999999987</v>
      </c>
    </row>
    <row r="18" spans="1:22">
      <c r="A18" s="20"/>
      <c r="B18" s="17" t="s">
        <v>67</v>
      </c>
      <c r="C18" s="17"/>
      <c r="D18" s="111">
        <v>26757.226999999999</v>
      </c>
      <c r="E18" s="148">
        <v>24304.094000000001</v>
      </c>
      <c r="F18" s="148">
        <v>23345.912</v>
      </c>
      <c r="G18" s="21">
        <v>74407.232999999993</v>
      </c>
      <c r="H18" s="148">
        <v>26137.288</v>
      </c>
      <c r="I18" s="148">
        <v>42401.847000000002</v>
      </c>
      <c r="J18" s="112">
        <v>22811.831999999999</v>
      </c>
      <c r="K18" s="112">
        <v>91350.967000000004</v>
      </c>
      <c r="L18" s="112">
        <v>165758.20000000001</v>
      </c>
      <c r="M18" s="111">
        <v>51978.137999999999</v>
      </c>
      <c r="N18" s="148">
        <v>74390.077999999994</v>
      </c>
      <c r="O18" s="112">
        <v>33702.565999999999</v>
      </c>
      <c r="P18" s="112">
        <v>160070.78199999998</v>
      </c>
      <c r="Q18" s="111">
        <v>43478.815000000002</v>
      </c>
      <c r="R18" s="148">
        <v>45220.165999999997</v>
      </c>
      <c r="S18" s="112">
        <v>33379.739000000001</v>
      </c>
      <c r="T18" s="112">
        <v>122078.72</v>
      </c>
      <c r="U18" s="112">
        <v>282149.50199999998</v>
      </c>
      <c r="V18" s="112">
        <v>447907.70199999999</v>
      </c>
    </row>
    <row r="19" spans="1:22">
      <c r="A19" s="20"/>
      <c r="B19" s="17" t="s">
        <v>10</v>
      </c>
      <c r="C19" s="17"/>
      <c r="D19" s="111">
        <v>72576.312000000005</v>
      </c>
      <c r="E19" s="148">
        <v>78166.152000000002</v>
      </c>
      <c r="F19" s="148">
        <v>82946.114000000001</v>
      </c>
      <c r="G19" s="21">
        <v>233688.57800000001</v>
      </c>
      <c r="H19" s="148">
        <v>69917.313999999998</v>
      </c>
      <c r="I19" s="148">
        <v>72751.854000000007</v>
      </c>
      <c r="J19" s="112">
        <v>67602.508000000002</v>
      </c>
      <c r="K19" s="112">
        <v>210271.67600000001</v>
      </c>
      <c r="L19" s="112">
        <v>443960.25400000002</v>
      </c>
      <c r="M19" s="111">
        <v>83857.861000000004</v>
      </c>
      <c r="N19" s="148">
        <v>74539.157999999996</v>
      </c>
      <c r="O19" s="112">
        <v>75271.362999999998</v>
      </c>
      <c r="P19" s="112">
        <v>233668.38199999998</v>
      </c>
      <c r="Q19" s="111">
        <v>66840.732000000004</v>
      </c>
      <c r="R19" s="148">
        <v>69360.67</v>
      </c>
      <c r="S19" s="112">
        <v>83267.524999999994</v>
      </c>
      <c r="T19" s="112">
        <v>219468.927</v>
      </c>
      <c r="U19" s="112">
        <v>453137.30900000001</v>
      </c>
      <c r="V19" s="112">
        <v>897097.56300000008</v>
      </c>
    </row>
    <row r="20" spans="1:22">
      <c r="A20" s="20"/>
      <c r="B20" s="17" t="s">
        <v>11</v>
      </c>
      <c r="C20" s="17"/>
      <c r="D20" s="111">
        <v>101396.26700000001</v>
      </c>
      <c r="E20" s="148">
        <v>83714.019</v>
      </c>
      <c r="F20" s="148">
        <v>92476.751000000004</v>
      </c>
      <c r="G20" s="21">
        <v>277587.03700000001</v>
      </c>
      <c r="H20" s="148">
        <v>159616.299</v>
      </c>
      <c r="I20" s="148">
        <v>86913.384000000005</v>
      </c>
      <c r="J20" s="112">
        <v>84808.691000000006</v>
      </c>
      <c r="K20" s="112">
        <v>331338.37400000001</v>
      </c>
      <c r="L20" s="112">
        <v>608925.41100000008</v>
      </c>
      <c r="M20" s="111">
        <v>87605.551000000007</v>
      </c>
      <c r="N20" s="148">
        <v>92257.319000000003</v>
      </c>
      <c r="O20" s="112">
        <v>102887.60799999999</v>
      </c>
      <c r="P20" s="112">
        <v>282750.478</v>
      </c>
      <c r="Q20" s="111">
        <v>75091.585000000006</v>
      </c>
      <c r="R20" s="148">
        <v>92072.148000000001</v>
      </c>
      <c r="S20" s="112">
        <v>124295.27899999999</v>
      </c>
      <c r="T20" s="112">
        <v>291459.01199999999</v>
      </c>
      <c r="U20" s="112">
        <v>574209.49</v>
      </c>
      <c r="V20" s="112">
        <v>1183134.9010000001</v>
      </c>
    </row>
    <row r="21" spans="1:22">
      <c r="A21" s="20"/>
      <c r="B21" s="17"/>
      <c r="C21" s="17"/>
      <c r="D21" s="107"/>
      <c r="E21" s="150"/>
      <c r="F21" s="150"/>
      <c r="G21" s="241"/>
      <c r="H21" s="150"/>
      <c r="I21" s="150"/>
      <c r="J21" s="108"/>
      <c r="K21" s="108"/>
      <c r="L21" s="108"/>
      <c r="M21" s="107"/>
      <c r="N21" s="150"/>
      <c r="O21" s="108"/>
      <c r="P21" s="108"/>
      <c r="Q21" s="107"/>
      <c r="R21" s="150"/>
      <c r="S21" s="108"/>
      <c r="T21" s="108"/>
      <c r="U21" s="108"/>
      <c r="V21" s="108"/>
    </row>
    <row r="22" spans="1:22">
      <c r="A22" s="20" t="s">
        <v>12</v>
      </c>
      <c r="B22" s="17"/>
      <c r="C22" s="17"/>
      <c r="D22" s="111">
        <v>2323976.446</v>
      </c>
      <c r="E22" s="148">
        <v>2260657.9579999996</v>
      </c>
      <c r="F22" s="148">
        <v>2729127.003</v>
      </c>
      <c r="G22" s="21">
        <v>7313761.4069999997</v>
      </c>
      <c r="H22" s="148">
        <v>2521218.8679999998</v>
      </c>
      <c r="I22" s="148">
        <v>2506033.122</v>
      </c>
      <c r="J22" s="112">
        <v>2660947.6830000002</v>
      </c>
      <c r="K22" s="112">
        <v>7688199.6729999995</v>
      </c>
      <c r="L22" s="112">
        <v>15001961.08</v>
      </c>
      <c r="M22" s="111">
        <v>2674912.3569999998</v>
      </c>
      <c r="N22" s="148">
        <v>2598162.2749999999</v>
      </c>
      <c r="O22" s="112">
        <v>3091001.0970000001</v>
      </c>
      <c r="P22" s="112">
        <v>8364075.7290000003</v>
      </c>
      <c r="Q22" s="111">
        <v>2477587.8080000002</v>
      </c>
      <c r="R22" s="148">
        <v>2611184.6179999998</v>
      </c>
      <c r="S22" s="112">
        <v>3770396.7579999999</v>
      </c>
      <c r="T22" s="112">
        <v>8859169.1839999985</v>
      </c>
      <c r="U22" s="112">
        <v>17223244.912999999</v>
      </c>
      <c r="V22" s="112">
        <v>32225205.993000001</v>
      </c>
    </row>
    <row r="23" spans="1:22">
      <c r="A23" s="20"/>
      <c r="B23" s="17" t="s">
        <v>13</v>
      </c>
      <c r="C23" s="17"/>
      <c r="D23" s="111">
        <v>600606.88899999997</v>
      </c>
      <c r="E23" s="148">
        <v>570398.64599999995</v>
      </c>
      <c r="F23" s="148">
        <v>758454.196</v>
      </c>
      <c r="G23" s="21">
        <v>1929459.7309999999</v>
      </c>
      <c r="H23" s="148">
        <v>590781.87399999995</v>
      </c>
      <c r="I23" s="148">
        <v>582242.49199999997</v>
      </c>
      <c r="J23" s="112">
        <v>746496.14800000004</v>
      </c>
      <c r="K23" s="112">
        <v>1919520.514</v>
      </c>
      <c r="L23" s="112">
        <v>3848980.2450000001</v>
      </c>
      <c r="M23" s="111">
        <v>576818.77300000004</v>
      </c>
      <c r="N23" s="148">
        <v>589177.18599999999</v>
      </c>
      <c r="O23" s="112">
        <v>766876.96699999995</v>
      </c>
      <c r="P23" s="112">
        <v>1932872.926</v>
      </c>
      <c r="Q23" s="111">
        <v>583486.65500000003</v>
      </c>
      <c r="R23" s="148">
        <v>615383.72199999995</v>
      </c>
      <c r="S23" s="112">
        <v>827666.58600000001</v>
      </c>
      <c r="T23" s="112">
        <v>2026536.963</v>
      </c>
      <c r="U23" s="112">
        <v>3959409.889</v>
      </c>
      <c r="V23" s="112">
        <v>7808390.1339999996</v>
      </c>
    </row>
    <row r="24" spans="1:22">
      <c r="A24" s="20"/>
      <c r="B24" s="17" t="s">
        <v>14</v>
      </c>
      <c r="C24" s="17"/>
      <c r="D24" s="111">
        <v>139258.071</v>
      </c>
      <c r="E24" s="148">
        <v>201020.59899999999</v>
      </c>
      <c r="F24" s="148">
        <v>260876.68799999999</v>
      </c>
      <c r="G24" s="21">
        <v>601155.35800000001</v>
      </c>
      <c r="H24" s="148">
        <v>236135.269</v>
      </c>
      <c r="I24" s="148">
        <v>253386.541</v>
      </c>
      <c r="J24" s="112">
        <v>244655.25099999999</v>
      </c>
      <c r="K24" s="112">
        <v>734177.06099999999</v>
      </c>
      <c r="L24" s="112">
        <v>1335332.419</v>
      </c>
      <c r="M24" s="111">
        <v>244519.196</v>
      </c>
      <c r="N24" s="148">
        <v>258869.51800000001</v>
      </c>
      <c r="O24" s="112">
        <v>290386.103</v>
      </c>
      <c r="P24" s="112">
        <v>793774.81700000004</v>
      </c>
      <c r="Q24" s="111">
        <v>234776.23499999999</v>
      </c>
      <c r="R24" s="148">
        <v>277820.91600000003</v>
      </c>
      <c r="S24" s="112">
        <v>482401.38</v>
      </c>
      <c r="T24" s="112">
        <v>994998.53099999996</v>
      </c>
      <c r="U24" s="112">
        <v>1788773.348</v>
      </c>
      <c r="V24" s="112">
        <v>3124105.767</v>
      </c>
    </row>
    <row r="25" spans="1:22">
      <c r="A25" s="20"/>
      <c r="B25" s="17" t="s">
        <v>15</v>
      </c>
      <c r="C25" s="17"/>
      <c r="D25" s="111">
        <v>299377.141</v>
      </c>
      <c r="E25" s="148">
        <v>26703.178</v>
      </c>
      <c r="F25" s="148">
        <v>104697.474</v>
      </c>
      <c r="G25" s="21">
        <v>430777.79300000001</v>
      </c>
      <c r="H25" s="148">
        <v>19372.754000000001</v>
      </c>
      <c r="I25" s="148">
        <v>50836.125999999997</v>
      </c>
      <c r="J25" s="112">
        <v>-41098.612000000001</v>
      </c>
      <c r="K25" s="112">
        <v>29110.268000000004</v>
      </c>
      <c r="L25" s="112">
        <v>459888.06099999999</v>
      </c>
      <c r="M25" s="111">
        <v>244614.283</v>
      </c>
      <c r="N25" s="148">
        <v>18747.293000000001</v>
      </c>
      <c r="O25" s="112">
        <v>266103.60100000002</v>
      </c>
      <c r="P25" s="112">
        <v>529465.17700000003</v>
      </c>
      <c r="Q25" s="111">
        <v>15890.154</v>
      </c>
      <c r="R25" s="148">
        <v>1815.63</v>
      </c>
      <c r="S25" s="112">
        <v>11782.886</v>
      </c>
      <c r="T25" s="112">
        <v>29488.67</v>
      </c>
      <c r="U25" s="112">
        <v>558953.84700000007</v>
      </c>
      <c r="V25" s="112">
        <v>1018841.9080000001</v>
      </c>
    </row>
    <row r="26" spans="1:22">
      <c r="A26" s="20"/>
      <c r="B26" s="17" t="s">
        <v>68</v>
      </c>
      <c r="C26" s="17"/>
      <c r="D26" s="111">
        <v>755528.88699999999</v>
      </c>
      <c r="E26" s="148">
        <v>952873.25199999998</v>
      </c>
      <c r="F26" s="148">
        <v>955743.44299999997</v>
      </c>
      <c r="G26" s="21">
        <v>2664145.5819999999</v>
      </c>
      <c r="H26" s="148">
        <v>1150914.7339999999</v>
      </c>
      <c r="I26" s="148">
        <v>1045832.179</v>
      </c>
      <c r="J26" s="112">
        <v>1179932.551</v>
      </c>
      <c r="K26" s="112">
        <v>3376679.4639999997</v>
      </c>
      <c r="L26" s="112">
        <v>6040825.0460000001</v>
      </c>
      <c r="M26" s="111">
        <v>1064851.878</v>
      </c>
      <c r="N26" s="148">
        <v>1193269.676</v>
      </c>
      <c r="O26" s="112">
        <v>1239167.4990000001</v>
      </c>
      <c r="P26" s="112">
        <v>3497289.0530000003</v>
      </c>
      <c r="Q26" s="111">
        <v>1110816.1540000001</v>
      </c>
      <c r="R26" s="148">
        <v>1192470.868</v>
      </c>
      <c r="S26" s="112">
        <v>1839364.162</v>
      </c>
      <c r="T26" s="112">
        <v>4142651.1839999999</v>
      </c>
      <c r="U26" s="112">
        <v>7639940.2369999997</v>
      </c>
      <c r="V26" s="112">
        <v>13680765.283</v>
      </c>
    </row>
    <row r="27" spans="1:22">
      <c r="A27" s="20"/>
      <c r="B27" s="17" t="s">
        <v>60</v>
      </c>
      <c r="C27" s="17"/>
      <c r="D27" s="111">
        <v>527452.66</v>
      </c>
      <c r="E27" s="148">
        <v>503189.82</v>
      </c>
      <c r="F27" s="148">
        <v>645143.59</v>
      </c>
      <c r="G27" s="21">
        <v>1675786.0699999998</v>
      </c>
      <c r="H27" s="148">
        <v>518865.549</v>
      </c>
      <c r="I27" s="148">
        <v>572010.39300000004</v>
      </c>
      <c r="J27" s="112">
        <v>526827.41799999995</v>
      </c>
      <c r="K27" s="112">
        <v>1617703.3599999999</v>
      </c>
      <c r="L27" s="112">
        <v>3293489.4299999997</v>
      </c>
      <c r="M27" s="111">
        <v>530837.62899999996</v>
      </c>
      <c r="N27" s="148">
        <v>533818.38199999998</v>
      </c>
      <c r="O27" s="112">
        <v>527576.42000000004</v>
      </c>
      <c r="P27" s="112">
        <v>1592232.4309999999</v>
      </c>
      <c r="Q27" s="111">
        <v>531271.48499999999</v>
      </c>
      <c r="R27" s="148">
        <v>520490.89399999997</v>
      </c>
      <c r="S27" s="112">
        <v>588571.571</v>
      </c>
      <c r="T27" s="112">
        <v>1640333.95</v>
      </c>
      <c r="U27" s="112">
        <v>3232566.3810000001</v>
      </c>
      <c r="V27" s="112">
        <v>6526055.8109999998</v>
      </c>
    </row>
    <row r="28" spans="1:22">
      <c r="A28" s="20"/>
      <c r="B28" s="17" t="s">
        <v>16</v>
      </c>
      <c r="C28" s="17"/>
      <c r="D28" s="111">
        <v>1752.798</v>
      </c>
      <c r="E28" s="148">
        <v>6472.4629999999997</v>
      </c>
      <c r="F28" s="148">
        <v>4211.6120000000001</v>
      </c>
      <c r="G28" s="21">
        <v>12436.873</v>
      </c>
      <c r="H28" s="148">
        <v>5148.6880000000001</v>
      </c>
      <c r="I28" s="148">
        <v>1725.3910000000001</v>
      </c>
      <c r="J28" s="112">
        <v>4134.9269999999997</v>
      </c>
      <c r="K28" s="112">
        <v>11009.005999999999</v>
      </c>
      <c r="L28" s="112">
        <v>23445.879000000001</v>
      </c>
      <c r="M28" s="111">
        <v>13270.598</v>
      </c>
      <c r="N28" s="148">
        <v>4280.22</v>
      </c>
      <c r="O28" s="112">
        <v>890.50699999999995</v>
      </c>
      <c r="P28" s="112">
        <v>18441.325000000001</v>
      </c>
      <c r="Q28" s="111">
        <v>1347.125</v>
      </c>
      <c r="R28" s="148">
        <v>3202.5880000000002</v>
      </c>
      <c r="S28" s="112">
        <v>20610.172999999999</v>
      </c>
      <c r="T28" s="112">
        <v>25159.885999999999</v>
      </c>
      <c r="U28" s="112">
        <v>43601.210999999996</v>
      </c>
      <c r="V28" s="112">
        <v>67047.09</v>
      </c>
    </row>
    <row r="29" spans="1:22">
      <c r="A29" s="20"/>
      <c r="B29" s="17"/>
      <c r="C29" s="17"/>
      <c r="D29" s="111"/>
      <c r="E29" s="148"/>
      <c r="F29" s="148"/>
      <c r="G29" s="21"/>
      <c r="H29" s="148"/>
      <c r="I29" s="148"/>
      <c r="J29" s="112"/>
      <c r="K29" s="112"/>
      <c r="L29" s="112"/>
      <c r="M29" s="111"/>
      <c r="N29" s="148"/>
      <c r="O29" s="112"/>
      <c r="P29" s="112"/>
      <c r="Q29" s="111"/>
      <c r="R29" s="148"/>
      <c r="S29" s="112"/>
      <c r="T29" s="112"/>
      <c r="U29" s="112"/>
      <c r="V29" s="112"/>
    </row>
    <row r="30" spans="1:22">
      <c r="A30" s="22" t="s">
        <v>17</v>
      </c>
      <c r="B30" s="23"/>
      <c r="C30" s="23"/>
      <c r="D30" s="111">
        <v>1393163.9139999999</v>
      </c>
      <c r="E30" s="148">
        <v>549330.75700000022</v>
      </c>
      <c r="F30" s="148">
        <v>28676.337999999989</v>
      </c>
      <c r="G30" s="21">
        <v>1971171.0089999996</v>
      </c>
      <c r="H30" s="148">
        <v>1703160.8960000006</v>
      </c>
      <c r="I30" s="148">
        <v>-867504.78700000001</v>
      </c>
      <c r="J30" s="112">
        <v>-211633.81400000025</v>
      </c>
      <c r="K30" s="112">
        <v>624022.29500000272</v>
      </c>
      <c r="L30" s="112">
        <v>2595193.3039999958</v>
      </c>
      <c r="M30" s="111">
        <v>-260583.7080000001</v>
      </c>
      <c r="N30" s="148">
        <v>213882.93100000033</v>
      </c>
      <c r="O30" s="112">
        <v>-415759.91599999974</v>
      </c>
      <c r="P30" s="112">
        <v>-462460.69300000183</v>
      </c>
      <c r="Q30" s="111">
        <v>207061.59600000083</v>
      </c>
      <c r="R30" s="148">
        <v>127710.72899999982</v>
      </c>
      <c r="S30" s="112">
        <v>-637019.50600000005</v>
      </c>
      <c r="T30" s="112">
        <v>-302247.18099999987</v>
      </c>
      <c r="U30" s="112">
        <v>-764707.8740000017</v>
      </c>
      <c r="V30" s="112">
        <v>1830485.9300000072</v>
      </c>
    </row>
    <row r="31" spans="1:22">
      <c r="A31" s="20"/>
      <c r="B31" s="17"/>
      <c r="C31" s="17"/>
      <c r="D31" s="111"/>
      <c r="E31" s="148"/>
      <c r="F31" s="148"/>
      <c r="G31" s="21"/>
      <c r="H31" s="148"/>
      <c r="I31" s="148"/>
      <c r="J31" s="112"/>
      <c r="K31" s="112"/>
      <c r="L31" s="112"/>
      <c r="M31" s="111"/>
      <c r="N31" s="148"/>
      <c r="O31" s="112"/>
      <c r="P31" s="112"/>
      <c r="Q31" s="111"/>
      <c r="R31" s="148"/>
      <c r="S31" s="112"/>
      <c r="T31" s="112"/>
      <c r="U31" s="112"/>
      <c r="V31" s="112"/>
    </row>
    <row r="32" spans="1:22">
      <c r="A32" s="19" t="s">
        <v>18</v>
      </c>
      <c r="B32" s="17"/>
      <c r="C32" s="17"/>
      <c r="D32" s="111"/>
      <c r="E32" s="148"/>
      <c r="F32" s="148"/>
      <c r="G32" s="21"/>
      <c r="H32" s="148"/>
      <c r="I32" s="148"/>
      <c r="J32" s="112"/>
      <c r="K32" s="112"/>
      <c r="L32" s="112"/>
      <c r="M32" s="111"/>
      <c r="N32" s="148"/>
      <c r="O32" s="112"/>
      <c r="P32" s="112"/>
      <c r="Q32" s="111"/>
      <c r="R32" s="148"/>
      <c r="S32" s="112"/>
      <c r="T32" s="112"/>
      <c r="U32" s="112"/>
      <c r="V32" s="112"/>
    </row>
    <row r="33" spans="1:22">
      <c r="A33" s="20" t="s">
        <v>19</v>
      </c>
      <c r="B33" s="17"/>
      <c r="C33" s="17"/>
      <c r="D33" s="111">
        <v>289537.51199999999</v>
      </c>
      <c r="E33" s="148">
        <v>379109.609</v>
      </c>
      <c r="F33" s="148">
        <v>539701.09</v>
      </c>
      <c r="G33" s="21">
        <v>1208348.2110000001</v>
      </c>
      <c r="H33" s="148">
        <v>479079.36999999994</v>
      </c>
      <c r="I33" s="148">
        <v>527992.522</v>
      </c>
      <c r="J33" s="112">
        <v>545908.88899999997</v>
      </c>
      <c r="K33" s="112">
        <v>1552980.781</v>
      </c>
      <c r="L33" s="112">
        <v>2761328.9920000001</v>
      </c>
      <c r="M33" s="111">
        <v>503080.09099999996</v>
      </c>
      <c r="N33" s="148">
        <v>507998.88400000008</v>
      </c>
      <c r="O33" s="112">
        <v>491360.24199999997</v>
      </c>
      <c r="P33" s="112">
        <v>1502439.2169999999</v>
      </c>
      <c r="Q33" s="111">
        <v>549235.71200000006</v>
      </c>
      <c r="R33" s="148">
        <v>569869.26199999999</v>
      </c>
      <c r="S33" s="112">
        <v>1197274.2139999999</v>
      </c>
      <c r="T33" s="112">
        <v>2316379.1879999996</v>
      </c>
      <c r="U33" s="112">
        <v>3818818.4049999998</v>
      </c>
      <c r="V33" s="112">
        <v>6580147.5970000001</v>
      </c>
    </row>
    <row r="34" spans="1:22">
      <c r="A34" s="20"/>
      <c r="B34" s="17" t="s">
        <v>20</v>
      </c>
      <c r="C34" s="17"/>
      <c r="D34" s="111">
        <v>1753.69</v>
      </c>
      <c r="E34" s="148">
        <v>1041.979</v>
      </c>
      <c r="F34" s="148">
        <v>3986.1210000000001</v>
      </c>
      <c r="G34" s="21">
        <v>6781.79</v>
      </c>
      <c r="H34" s="148">
        <v>3696.0529999999999</v>
      </c>
      <c r="I34" s="148">
        <v>1305.6030000000001</v>
      </c>
      <c r="J34" s="112">
        <v>2772.0349999999999</v>
      </c>
      <c r="K34" s="112">
        <v>7773.6909999999998</v>
      </c>
      <c r="L34" s="112">
        <v>14555.481</v>
      </c>
      <c r="M34" s="111">
        <v>2060.4009999999998</v>
      </c>
      <c r="N34" s="148">
        <v>3590.4209999999998</v>
      </c>
      <c r="O34" s="112">
        <v>2990.0190000000002</v>
      </c>
      <c r="P34" s="112">
        <v>8640.8410000000003</v>
      </c>
      <c r="Q34" s="111">
        <v>3092.6239999999998</v>
      </c>
      <c r="R34" s="148">
        <v>1885.671</v>
      </c>
      <c r="S34" s="112">
        <v>8553.4760000000006</v>
      </c>
      <c r="T34" s="112">
        <v>13531.771000000001</v>
      </c>
      <c r="U34" s="112">
        <v>22172.612000000001</v>
      </c>
      <c r="V34" s="112">
        <v>36728.093000000001</v>
      </c>
    </row>
    <row r="35" spans="1:22">
      <c r="A35" s="20"/>
      <c r="B35" s="17" t="s">
        <v>21</v>
      </c>
      <c r="C35" s="17"/>
      <c r="D35" s="111">
        <v>109988.952</v>
      </c>
      <c r="E35" s="148">
        <v>209819.663</v>
      </c>
      <c r="F35" s="148">
        <v>291414.283</v>
      </c>
      <c r="G35" s="21">
        <v>611222.89800000004</v>
      </c>
      <c r="H35" s="148">
        <v>262985.82699999999</v>
      </c>
      <c r="I35" s="148">
        <v>248614.02</v>
      </c>
      <c r="J35" s="112">
        <v>299520.467</v>
      </c>
      <c r="K35" s="112">
        <v>811120.31400000001</v>
      </c>
      <c r="L35" s="112">
        <v>1422343.2120000001</v>
      </c>
      <c r="M35" s="111">
        <v>276849.73599999998</v>
      </c>
      <c r="N35" s="148">
        <v>265428.83600000001</v>
      </c>
      <c r="O35" s="112">
        <v>259103.06400000001</v>
      </c>
      <c r="P35" s="112">
        <v>801381.63599999994</v>
      </c>
      <c r="Q35" s="111">
        <v>314784.01</v>
      </c>
      <c r="R35" s="148">
        <v>297622.10800000001</v>
      </c>
      <c r="S35" s="112">
        <v>725924.38899999997</v>
      </c>
      <c r="T35" s="112">
        <v>1338330.507</v>
      </c>
      <c r="U35" s="112">
        <v>2139712.1430000002</v>
      </c>
      <c r="V35" s="112">
        <v>3562055.3550000004</v>
      </c>
    </row>
    <row r="36" spans="1:22">
      <c r="A36" s="20"/>
      <c r="B36" s="17" t="s">
        <v>22</v>
      </c>
      <c r="C36" s="17"/>
      <c r="D36" s="111">
        <v>181302.25</v>
      </c>
      <c r="E36" s="148">
        <v>170331.92499999999</v>
      </c>
      <c r="F36" s="148">
        <v>252272.92800000001</v>
      </c>
      <c r="G36" s="21">
        <v>603907.103</v>
      </c>
      <c r="H36" s="148">
        <v>219789.59599999999</v>
      </c>
      <c r="I36" s="148">
        <v>280684.10499999998</v>
      </c>
      <c r="J36" s="112">
        <v>249160.45699999999</v>
      </c>
      <c r="K36" s="112">
        <v>749634.15800000005</v>
      </c>
      <c r="L36" s="112">
        <v>1353541.2609999999</v>
      </c>
      <c r="M36" s="111">
        <v>228290.75599999999</v>
      </c>
      <c r="N36" s="148">
        <v>246160.46900000001</v>
      </c>
      <c r="O36" s="112">
        <v>235247.19699999999</v>
      </c>
      <c r="P36" s="112">
        <v>709698.42200000002</v>
      </c>
      <c r="Q36" s="111">
        <v>237544.326</v>
      </c>
      <c r="R36" s="148">
        <v>274132.82500000001</v>
      </c>
      <c r="S36" s="112">
        <v>479903.30099999998</v>
      </c>
      <c r="T36" s="112">
        <v>991580.45200000005</v>
      </c>
      <c r="U36" s="112">
        <v>1701278.8740000001</v>
      </c>
      <c r="V36" s="112">
        <v>3054820.1349999998</v>
      </c>
    </row>
    <row r="37" spans="1:22">
      <c r="A37" s="20"/>
      <c r="B37" s="17"/>
      <c r="C37" s="17"/>
      <c r="D37" s="111"/>
      <c r="E37" s="148"/>
      <c r="F37" s="148"/>
      <c r="G37" s="21"/>
      <c r="H37" s="148"/>
      <c r="I37" s="148"/>
      <c r="J37" s="112"/>
      <c r="K37" s="112"/>
      <c r="L37" s="112"/>
      <c r="M37" s="111"/>
      <c r="N37" s="148"/>
      <c r="O37" s="112"/>
      <c r="P37" s="112"/>
      <c r="Q37" s="111"/>
      <c r="R37" s="148"/>
      <c r="S37" s="112"/>
      <c r="T37" s="112"/>
      <c r="U37" s="112"/>
      <c r="V37" s="112"/>
    </row>
    <row r="38" spans="1:22">
      <c r="A38" s="24" t="s">
        <v>61</v>
      </c>
      <c r="B38" s="25"/>
      <c r="C38" s="25"/>
      <c r="D38" s="113">
        <v>3718894.05</v>
      </c>
      <c r="E38" s="151">
        <v>2811030.6939999997</v>
      </c>
      <c r="F38" s="151">
        <v>2761789.4619999998</v>
      </c>
      <c r="G38" s="26">
        <v>9291714.2059999984</v>
      </c>
      <c r="H38" s="151">
        <v>4228075.8170000007</v>
      </c>
      <c r="I38" s="151">
        <v>1639833.9379999998</v>
      </c>
      <c r="J38" s="114">
        <v>2452085.9040000001</v>
      </c>
      <c r="K38" s="114">
        <v>8319995.6590000018</v>
      </c>
      <c r="L38" s="114">
        <v>17611709.864999995</v>
      </c>
      <c r="M38" s="113">
        <v>2416389.0499999998</v>
      </c>
      <c r="N38" s="151">
        <v>2815635.6270000003</v>
      </c>
      <c r="O38" s="114">
        <v>2678231.2000000002</v>
      </c>
      <c r="P38" s="114">
        <v>7910255.8769999985</v>
      </c>
      <c r="Q38" s="113">
        <v>2687742.0280000009</v>
      </c>
      <c r="R38" s="151">
        <v>2740781.0179999997</v>
      </c>
      <c r="S38" s="114">
        <v>3141930.7279999997</v>
      </c>
      <c r="T38" s="114">
        <v>8570453.7739999983</v>
      </c>
      <c r="U38" s="114">
        <v>16480709.650999997</v>
      </c>
      <c r="V38" s="114">
        <v>34092419.51600001</v>
      </c>
    </row>
    <row r="39" spans="1:22">
      <c r="A39" s="24" t="s">
        <v>62</v>
      </c>
      <c r="B39" s="25"/>
      <c r="C39" s="25"/>
      <c r="D39" s="113">
        <v>2615267.648</v>
      </c>
      <c r="E39" s="151">
        <v>2640809.5459999996</v>
      </c>
      <c r="F39" s="151">
        <v>3272814.2139999997</v>
      </c>
      <c r="G39" s="26">
        <v>8528891.4079999998</v>
      </c>
      <c r="H39" s="151">
        <v>3003994.2909999997</v>
      </c>
      <c r="I39" s="151">
        <v>3035331.247</v>
      </c>
      <c r="J39" s="114">
        <v>3209628.6070000003</v>
      </c>
      <c r="K39" s="114">
        <v>9248954.1449999996</v>
      </c>
      <c r="L39" s="114">
        <v>17777845.552999999</v>
      </c>
      <c r="M39" s="113">
        <v>3180052.8489999999</v>
      </c>
      <c r="N39" s="151">
        <v>3109751.58</v>
      </c>
      <c r="O39" s="114">
        <v>3585351.3580000005</v>
      </c>
      <c r="P39" s="114">
        <v>9875155.7870000005</v>
      </c>
      <c r="Q39" s="113">
        <v>3029916.1439999999</v>
      </c>
      <c r="R39" s="151">
        <v>3182939.551</v>
      </c>
      <c r="S39" s="114">
        <v>4976224.4479999999</v>
      </c>
      <c r="T39" s="114">
        <v>11189080.142999997</v>
      </c>
      <c r="U39" s="114">
        <v>21064235.93</v>
      </c>
      <c r="V39" s="114">
        <v>38842081.483000003</v>
      </c>
    </row>
    <row r="40" spans="1:22">
      <c r="A40" s="24" t="s">
        <v>23</v>
      </c>
      <c r="B40" s="25"/>
      <c r="C40" s="25"/>
      <c r="D40" s="113">
        <v>1103626.4019999998</v>
      </c>
      <c r="E40" s="151">
        <v>170221.14800000004</v>
      </c>
      <c r="F40" s="151">
        <v>-511024.75199999986</v>
      </c>
      <c r="G40" s="26">
        <v>762822.79799999855</v>
      </c>
      <c r="H40" s="151">
        <v>1224081.526000001</v>
      </c>
      <c r="I40" s="151">
        <v>-1395497.3090000001</v>
      </c>
      <c r="J40" s="114">
        <v>-757542.70300000021</v>
      </c>
      <c r="K40" s="114">
        <v>-928958.48599999771</v>
      </c>
      <c r="L40" s="114">
        <v>-166135.68800000474</v>
      </c>
      <c r="M40" s="113">
        <v>-763663.79900000012</v>
      </c>
      <c r="N40" s="151">
        <v>-294115.95299999975</v>
      </c>
      <c r="O40" s="114">
        <v>-907120.15800000029</v>
      </c>
      <c r="P40" s="114">
        <v>-1964899.910000002</v>
      </c>
      <c r="Q40" s="113">
        <v>-342174.11599999899</v>
      </c>
      <c r="R40" s="151">
        <v>-442158.53300000029</v>
      </c>
      <c r="S40" s="114">
        <v>-1834293.7200000002</v>
      </c>
      <c r="T40" s="114">
        <v>-2618626.368999999</v>
      </c>
      <c r="U40" s="114">
        <v>-4583526.2790000029</v>
      </c>
      <c r="V40" s="114">
        <v>-4749661.9669999927</v>
      </c>
    </row>
    <row r="41" spans="1:22">
      <c r="A41" s="27"/>
      <c r="B41" s="28"/>
      <c r="C41" s="28"/>
      <c r="D41" s="115"/>
      <c r="E41" s="152"/>
      <c r="F41" s="152"/>
      <c r="G41" s="242"/>
      <c r="H41" s="152"/>
      <c r="I41" s="152"/>
      <c r="J41" s="116"/>
      <c r="K41" s="116"/>
      <c r="L41" s="116"/>
      <c r="M41" s="115"/>
      <c r="N41" s="152"/>
      <c r="O41" s="116"/>
      <c r="P41" s="116"/>
      <c r="Q41" s="115"/>
      <c r="R41" s="152"/>
      <c r="S41" s="116"/>
      <c r="T41" s="116"/>
      <c r="U41" s="116"/>
      <c r="V41" s="116"/>
    </row>
    <row r="42" spans="1:22">
      <c r="A42" s="19" t="s">
        <v>24</v>
      </c>
      <c r="B42" s="17"/>
      <c r="C42" s="17"/>
      <c r="D42" s="107"/>
      <c r="E42" s="150"/>
      <c r="F42" s="150"/>
      <c r="G42" s="241"/>
      <c r="H42" s="150"/>
      <c r="I42" s="150"/>
      <c r="J42" s="108"/>
      <c r="K42" s="108"/>
      <c r="L42" s="108"/>
      <c r="M42" s="107"/>
      <c r="N42" s="150"/>
      <c r="O42" s="108"/>
      <c r="P42" s="108"/>
      <c r="Q42" s="107"/>
      <c r="R42" s="150"/>
      <c r="S42" s="108"/>
      <c r="T42" s="108"/>
      <c r="U42" s="108"/>
      <c r="V42" s="108"/>
    </row>
    <row r="43" spans="1:22">
      <c r="A43" s="19"/>
      <c r="B43" s="17"/>
      <c r="C43" s="17"/>
      <c r="D43" s="107"/>
      <c r="E43" s="150"/>
      <c r="F43" s="150"/>
      <c r="G43" s="241"/>
      <c r="H43" s="150"/>
      <c r="I43" s="150"/>
      <c r="J43" s="108"/>
      <c r="K43" s="108"/>
      <c r="L43" s="108"/>
      <c r="M43" s="107"/>
      <c r="N43" s="150"/>
      <c r="O43" s="108"/>
      <c r="P43" s="108"/>
      <c r="Q43" s="107"/>
      <c r="R43" s="150"/>
      <c r="S43" s="108"/>
      <c r="T43" s="108"/>
      <c r="U43" s="108"/>
      <c r="V43" s="108"/>
    </row>
    <row r="44" spans="1:22">
      <c r="A44" s="20" t="s">
        <v>25</v>
      </c>
      <c r="B44" s="17"/>
      <c r="C44" s="17"/>
      <c r="D44" s="111">
        <v>500924.0909999999</v>
      </c>
      <c r="E44" s="148">
        <v>-79549.362000000023</v>
      </c>
      <c r="F44" s="148">
        <v>-668040.87699999998</v>
      </c>
      <c r="G44" s="21">
        <v>-246666.14800000016</v>
      </c>
      <c r="H44" s="148">
        <v>1783613.54</v>
      </c>
      <c r="I44" s="148">
        <v>-489924.37100000004</v>
      </c>
      <c r="J44" s="112">
        <v>1315126.308</v>
      </c>
      <c r="K44" s="112">
        <v>2608815.4769999995</v>
      </c>
      <c r="L44" s="112">
        <v>2362149.328999999</v>
      </c>
      <c r="M44" s="111">
        <v>-1066777.9029999999</v>
      </c>
      <c r="N44" s="148">
        <v>147873.62899999999</v>
      </c>
      <c r="O44" s="112">
        <v>-432741.37099999998</v>
      </c>
      <c r="P44" s="112">
        <v>-1351645.645</v>
      </c>
      <c r="Q44" s="111">
        <v>182458.39600000001</v>
      </c>
      <c r="R44" s="148">
        <v>99129.482000000018</v>
      </c>
      <c r="S44" s="112">
        <v>-1960770.4059999997</v>
      </c>
      <c r="T44" s="112">
        <v>-1679182.5279999999</v>
      </c>
      <c r="U44" s="112">
        <v>-3030828.1729999995</v>
      </c>
      <c r="V44" s="112">
        <v>-668678.84400000097</v>
      </c>
    </row>
    <row r="45" spans="1:22">
      <c r="A45" s="20" t="s">
        <v>26</v>
      </c>
      <c r="B45" s="17"/>
      <c r="C45" s="17"/>
      <c r="D45" s="111">
        <v>-169929.71099999998</v>
      </c>
      <c r="E45" s="148">
        <v>3603.2500000000018</v>
      </c>
      <c r="F45" s="148">
        <v>2174.5169999999998</v>
      </c>
      <c r="G45" s="21">
        <v>-164151.94399999999</v>
      </c>
      <c r="H45" s="148">
        <v>4038.1810000000005</v>
      </c>
      <c r="I45" s="148">
        <v>6270.8919999999998</v>
      </c>
      <c r="J45" s="112">
        <v>-12643.396000000001</v>
      </c>
      <c r="K45" s="112">
        <v>-2334.323000000004</v>
      </c>
      <c r="L45" s="112">
        <v>-166486.26699999996</v>
      </c>
      <c r="M45" s="111">
        <v>2073.6609999999982</v>
      </c>
      <c r="N45" s="148">
        <v>4846.3429999999989</v>
      </c>
      <c r="O45" s="112">
        <v>-10240.385000000002</v>
      </c>
      <c r="P45" s="112">
        <v>-3320.3810000000085</v>
      </c>
      <c r="Q45" s="111">
        <v>85.613999999999578</v>
      </c>
      <c r="R45" s="148">
        <v>6527.4920000000002</v>
      </c>
      <c r="S45" s="112">
        <v>20923.975000000006</v>
      </c>
      <c r="T45" s="112">
        <v>27537.081000000006</v>
      </c>
      <c r="U45" s="112">
        <v>24216.699999999983</v>
      </c>
      <c r="V45" s="112">
        <v>-142269.56699999998</v>
      </c>
    </row>
    <row r="46" spans="1:22">
      <c r="A46" s="20"/>
      <c r="B46" s="17" t="s">
        <v>27</v>
      </c>
      <c r="C46" s="17"/>
      <c r="D46" s="111">
        <v>10212.808999999999</v>
      </c>
      <c r="E46" s="148">
        <v>16665.293000000001</v>
      </c>
      <c r="F46" s="148">
        <v>22008.98</v>
      </c>
      <c r="G46" s="21">
        <v>48887.081999999995</v>
      </c>
      <c r="H46" s="148">
        <v>23538.786</v>
      </c>
      <c r="I46" s="148">
        <v>24738.858</v>
      </c>
      <c r="J46" s="112">
        <v>19220.805</v>
      </c>
      <c r="K46" s="112">
        <v>67498.448999999993</v>
      </c>
      <c r="L46" s="112">
        <v>116385.53099999999</v>
      </c>
      <c r="M46" s="111">
        <v>16975.655999999999</v>
      </c>
      <c r="N46" s="148">
        <v>20579.855</v>
      </c>
      <c r="O46" s="112">
        <v>18424.106</v>
      </c>
      <c r="P46" s="112">
        <v>55979.616999999998</v>
      </c>
      <c r="Q46" s="111">
        <v>13397.34</v>
      </c>
      <c r="R46" s="148">
        <v>22209.165000000001</v>
      </c>
      <c r="S46" s="112">
        <v>116968.641</v>
      </c>
      <c r="T46" s="112">
        <v>152575.14600000001</v>
      </c>
      <c r="U46" s="112">
        <v>208554.76300000001</v>
      </c>
      <c r="V46" s="112">
        <v>324940.29399999999</v>
      </c>
    </row>
    <row r="47" spans="1:22">
      <c r="A47" s="20"/>
      <c r="B47" s="17" t="s">
        <v>28</v>
      </c>
      <c r="C47" s="17"/>
      <c r="D47" s="111">
        <v>180142.52</v>
      </c>
      <c r="E47" s="148">
        <v>13062.043</v>
      </c>
      <c r="F47" s="148">
        <v>19834.463</v>
      </c>
      <c r="G47" s="21">
        <v>213039.02599999998</v>
      </c>
      <c r="H47" s="148">
        <v>19500.605</v>
      </c>
      <c r="I47" s="148">
        <v>18467.966</v>
      </c>
      <c r="J47" s="112">
        <v>31864.201000000001</v>
      </c>
      <c r="K47" s="112">
        <v>69832.771999999997</v>
      </c>
      <c r="L47" s="112">
        <v>282871.79799999995</v>
      </c>
      <c r="M47" s="111">
        <v>14901.995000000001</v>
      </c>
      <c r="N47" s="148">
        <v>15733.512000000001</v>
      </c>
      <c r="O47" s="112">
        <v>28664.491000000002</v>
      </c>
      <c r="P47" s="112">
        <v>59299.998000000007</v>
      </c>
      <c r="Q47" s="111">
        <v>13311.726000000001</v>
      </c>
      <c r="R47" s="148">
        <v>15681.673000000001</v>
      </c>
      <c r="S47" s="112">
        <v>96044.665999999997</v>
      </c>
      <c r="T47" s="112">
        <v>125038.065</v>
      </c>
      <c r="U47" s="112">
        <v>184338.06300000002</v>
      </c>
      <c r="V47" s="112">
        <v>467209.86099999998</v>
      </c>
    </row>
    <row r="48" spans="1:22">
      <c r="A48" s="20" t="s">
        <v>29</v>
      </c>
      <c r="B48" s="17"/>
      <c r="C48" s="17"/>
      <c r="D48" s="111">
        <v>1045302.1199999999</v>
      </c>
      <c r="E48" s="148">
        <v>54380.09199999999</v>
      </c>
      <c r="F48" s="148">
        <v>-686637.92599999998</v>
      </c>
      <c r="G48" s="21">
        <v>413044.28599999985</v>
      </c>
      <c r="H48" s="148">
        <v>722276.58199999994</v>
      </c>
      <c r="I48" s="148">
        <v>664138.22899999993</v>
      </c>
      <c r="J48" s="112">
        <v>1307291.0289999999</v>
      </c>
      <c r="K48" s="112">
        <v>2693705.8399999994</v>
      </c>
      <c r="L48" s="112">
        <v>3106750.1259999992</v>
      </c>
      <c r="M48" s="111">
        <v>-668951.78600000008</v>
      </c>
      <c r="N48" s="148">
        <v>-203764.89800000002</v>
      </c>
      <c r="O48" s="112">
        <v>-36382.307000000001</v>
      </c>
      <c r="P48" s="112">
        <v>-909098.99100000004</v>
      </c>
      <c r="Q48" s="111">
        <v>2624.7959999999994</v>
      </c>
      <c r="R48" s="148">
        <v>352405.76000000001</v>
      </c>
      <c r="S48" s="112">
        <v>-1757719.4439999999</v>
      </c>
      <c r="T48" s="112">
        <v>-1402688.8879999998</v>
      </c>
      <c r="U48" s="112">
        <v>-2311787.8789999997</v>
      </c>
      <c r="V48" s="112">
        <v>794962.24699999904</v>
      </c>
    </row>
    <row r="49" spans="1:22">
      <c r="A49" s="20"/>
      <c r="B49" s="17" t="s">
        <v>30</v>
      </c>
      <c r="C49" s="17"/>
      <c r="D49" s="111">
        <v>1928997.2379999999</v>
      </c>
      <c r="E49" s="148">
        <v>156169.95199999999</v>
      </c>
      <c r="F49" s="148">
        <v>-634309.91</v>
      </c>
      <c r="G49" s="21">
        <v>1450857.2799999998</v>
      </c>
      <c r="H49" s="148">
        <v>797784.26599999995</v>
      </c>
      <c r="I49" s="148">
        <v>709949.85699999996</v>
      </c>
      <c r="J49" s="112">
        <v>1349691.4879999999</v>
      </c>
      <c r="K49" s="112">
        <v>2857425.6109999996</v>
      </c>
      <c r="L49" s="112">
        <v>4308282.8909999989</v>
      </c>
      <c r="M49" s="111">
        <v>-668049.21900000004</v>
      </c>
      <c r="N49" s="148">
        <v>-199047.83600000001</v>
      </c>
      <c r="O49" s="112">
        <v>-25031.444</v>
      </c>
      <c r="P49" s="112">
        <v>-892128.49900000007</v>
      </c>
      <c r="Q49" s="111">
        <v>4239.4709999999995</v>
      </c>
      <c r="R49" s="148">
        <v>352791.36900000001</v>
      </c>
      <c r="S49" s="112">
        <v>-1708110.764</v>
      </c>
      <c r="T49" s="112">
        <v>-1351079.9239999999</v>
      </c>
      <c r="U49" s="112">
        <v>-2243208.423</v>
      </c>
      <c r="V49" s="112">
        <v>2065074.4679999989</v>
      </c>
    </row>
    <row r="50" spans="1:22">
      <c r="A50" s="20"/>
      <c r="B50" s="17" t="s">
        <v>31</v>
      </c>
      <c r="C50" s="17"/>
      <c r="D50" s="111">
        <v>883695.11800000002</v>
      </c>
      <c r="E50" s="148">
        <v>101789.86</v>
      </c>
      <c r="F50" s="148">
        <v>52328.016000000003</v>
      </c>
      <c r="G50" s="21">
        <v>1037812.9939999999</v>
      </c>
      <c r="H50" s="148">
        <v>75507.683999999994</v>
      </c>
      <c r="I50" s="148">
        <v>45811.627999999997</v>
      </c>
      <c r="J50" s="112">
        <v>42400.459000000003</v>
      </c>
      <c r="K50" s="112">
        <v>163719.77100000001</v>
      </c>
      <c r="L50" s="112">
        <v>1201532.7649999999</v>
      </c>
      <c r="M50" s="111">
        <v>902.56700000000001</v>
      </c>
      <c r="N50" s="148">
        <v>4717.0619999999999</v>
      </c>
      <c r="O50" s="112">
        <v>11350.862999999999</v>
      </c>
      <c r="P50" s="112">
        <v>16970.491999999998</v>
      </c>
      <c r="Q50" s="111">
        <v>1614.675</v>
      </c>
      <c r="R50" s="148">
        <v>385.60899999999998</v>
      </c>
      <c r="S50" s="112">
        <v>49608.68</v>
      </c>
      <c r="T50" s="112">
        <v>51608.964</v>
      </c>
      <c r="U50" s="112">
        <v>68579.456000000006</v>
      </c>
      <c r="V50" s="112">
        <v>1270112.2209999999</v>
      </c>
    </row>
    <row r="51" spans="1:22">
      <c r="A51" s="20" t="s">
        <v>32</v>
      </c>
      <c r="B51" s="17"/>
      <c r="C51" s="17"/>
      <c r="D51" s="111">
        <v>-68195.623999999996</v>
      </c>
      <c r="E51" s="148">
        <v>83506.709000000003</v>
      </c>
      <c r="F51" s="148">
        <v>74088.573000000004</v>
      </c>
      <c r="G51" s="21">
        <v>89399.65800000001</v>
      </c>
      <c r="H51" s="148">
        <v>92113.237999999998</v>
      </c>
      <c r="I51" s="148">
        <v>18404.484</v>
      </c>
      <c r="J51" s="112">
        <v>-169907.14199999999</v>
      </c>
      <c r="K51" s="112">
        <v>-59389.42</v>
      </c>
      <c r="L51" s="112">
        <v>30010.238000000012</v>
      </c>
      <c r="M51" s="111">
        <v>-233477.864</v>
      </c>
      <c r="N51" s="148">
        <v>-14649.941000000001</v>
      </c>
      <c r="O51" s="112">
        <v>-112543.09</v>
      </c>
      <c r="P51" s="112">
        <v>-360670.89500000002</v>
      </c>
      <c r="Q51" s="111">
        <v>-27552.958999999999</v>
      </c>
      <c r="R51" s="148">
        <v>-290597.41200000001</v>
      </c>
      <c r="S51" s="112">
        <v>-227806.878</v>
      </c>
      <c r="T51" s="112">
        <v>-545957.24899999995</v>
      </c>
      <c r="U51" s="112">
        <v>-906628.14399999997</v>
      </c>
      <c r="V51" s="112">
        <v>-876617.90599999996</v>
      </c>
    </row>
    <row r="52" spans="1:22">
      <c r="A52" s="20" t="s">
        <v>33</v>
      </c>
      <c r="B52" s="17"/>
      <c r="C52" s="17"/>
      <c r="D52" s="111">
        <v>-306252.69400000002</v>
      </c>
      <c r="E52" s="148">
        <v>-221039.413</v>
      </c>
      <c r="F52" s="148">
        <v>-57666.040999999997</v>
      </c>
      <c r="G52" s="21">
        <v>-584958.14800000004</v>
      </c>
      <c r="H52" s="148">
        <v>965185.53899999999</v>
      </c>
      <c r="I52" s="148">
        <v>-1178737.976</v>
      </c>
      <c r="J52" s="112">
        <v>190385.81700000001</v>
      </c>
      <c r="K52" s="112">
        <v>-23166.620000000024</v>
      </c>
      <c r="L52" s="112">
        <v>-608124.76800000004</v>
      </c>
      <c r="M52" s="111">
        <v>-166421.91399999999</v>
      </c>
      <c r="N52" s="148">
        <v>361442.125</v>
      </c>
      <c r="O52" s="112">
        <v>-273575.58899999998</v>
      </c>
      <c r="P52" s="112">
        <v>-78555.377999999968</v>
      </c>
      <c r="Q52" s="111">
        <v>207300.94500000001</v>
      </c>
      <c r="R52" s="148">
        <v>30793.642</v>
      </c>
      <c r="S52" s="112">
        <v>3831.9409999999998</v>
      </c>
      <c r="T52" s="112">
        <v>241926.52799999999</v>
      </c>
      <c r="U52" s="112">
        <v>163371.15000000002</v>
      </c>
      <c r="V52" s="112">
        <v>-444753.61800000002</v>
      </c>
    </row>
    <row r="53" spans="1:22">
      <c r="A53" s="20" t="s">
        <v>89</v>
      </c>
      <c r="B53" s="17"/>
      <c r="C53" s="17"/>
      <c r="D53" s="111">
        <v>0</v>
      </c>
      <c r="E53" s="148">
        <v>0</v>
      </c>
      <c r="F53" s="148">
        <v>0</v>
      </c>
      <c r="G53" s="21">
        <v>0</v>
      </c>
      <c r="H53" s="148">
        <v>0</v>
      </c>
      <c r="I53" s="148">
        <v>0</v>
      </c>
      <c r="J53" s="112">
        <v>0</v>
      </c>
      <c r="K53" s="112">
        <v>0</v>
      </c>
      <c r="L53" s="112">
        <v>0</v>
      </c>
      <c r="M53" s="111">
        <v>0</v>
      </c>
      <c r="N53" s="148">
        <v>0</v>
      </c>
      <c r="O53" s="112">
        <v>0</v>
      </c>
      <c r="P53" s="112">
        <v>0</v>
      </c>
      <c r="Q53" s="111">
        <v>0</v>
      </c>
      <c r="R53" s="148">
        <v>0</v>
      </c>
      <c r="S53" s="112">
        <v>0</v>
      </c>
      <c r="T53" s="112">
        <v>0</v>
      </c>
      <c r="U53" s="112">
        <v>0</v>
      </c>
      <c r="V53" s="112">
        <v>0</v>
      </c>
    </row>
    <row r="54" spans="1:22" hidden="1">
      <c r="A54" s="20"/>
      <c r="B54" s="17" t="s">
        <v>34</v>
      </c>
      <c r="C54" s="17"/>
      <c r="D54" s="111">
        <v>0</v>
      </c>
      <c r="E54" s="148">
        <v>0</v>
      </c>
      <c r="F54" s="148">
        <v>0</v>
      </c>
      <c r="G54" s="21">
        <v>0</v>
      </c>
      <c r="H54" s="148">
        <v>0</v>
      </c>
      <c r="I54" s="148">
        <v>0</v>
      </c>
      <c r="J54" s="112">
        <v>0</v>
      </c>
      <c r="K54" s="112">
        <v>0</v>
      </c>
      <c r="L54" s="112">
        <v>0</v>
      </c>
      <c r="M54" s="111">
        <v>0</v>
      </c>
      <c r="N54" s="148">
        <v>0</v>
      </c>
      <c r="O54" s="112">
        <v>0</v>
      </c>
      <c r="P54" s="112">
        <v>0</v>
      </c>
      <c r="Q54" s="111">
        <v>0</v>
      </c>
      <c r="R54" s="148">
        <v>0</v>
      </c>
      <c r="S54" s="112">
        <v>0</v>
      </c>
      <c r="T54" s="112">
        <v>0</v>
      </c>
      <c r="U54" s="112">
        <v>0</v>
      </c>
      <c r="V54" s="112">
        <v>0</v>
      </c>
    </row>
    <row r="55" spans="1:22" hidden="1">
      <c r="A55" s="20"/>
      <c r="B55" s="17" t="s">
        <v>35</v>
      </c>
      <c r="C55" s="17"/>
      <c r="D55" s="111">
        <v>0</v>
      </c>
      <c r="E55" s="148">
        <v>0</v>
      </c>
      <c r="F55" s="148">
        <v>0</v>
      </c>
      <c r="G55" s="21">
        <v>0</v>
      </c>
      <c r="H55" s="148">
        <v>0</v>
      </c>
      <c r="I55" s="148">
        <v>0</v>
      </c>
      <c r="J55" s="112">
        <v>0</v>
      </c>
      <c r="K55" s="112">
        <v>0</v>
      </c>
      <c r="L55" s="112">
        <v>0</v>
      </c>
      <c r="M55" s="111">
        <v>0</v>
      </c>
      <c r="N55" s="148">
        <v>0</v>
      </c>
      <c r="O55" s="112">
        <v>0</v>
      </c>
      <c r="P55" s="112">
        <v>0</v>
      </c>
      <c r="Q55" s="111">
        <v>0</v>
      </c>
      <c r="R55" s="148">
        <v>0</v>
      </c>
      <c r="S55" s="112">
        <v>0</v>
      </c>
      <c r="T55" s="112">
        <v>0</v>
      </c>
      <c r="U55" s="112">
        <v>0</v>
      </c>
      <c r="V55" s="112">
        <v>0</v>
      </c>
    </row>
    <row r="56" spans="1:22">
      <c r="A56" s="78" t="s">
        <v>90</v>
      </c>
      <c r="B56" s="17"/>
      <c r="C56" s="17"/>
      <c r="D56" s="111">
        <v>0</v>
      </c>
      <c r="E56" s="148">
        <v>0</v>
      </c>
      <c r="F56" s="148">
        <v>0</v>
      </c>
      <c r="G56" s="21">
        <v>0</v>
      </c>
      <c r="H56" s="148">
        <v>0</v>
      </c>
      <c r="I56" s="148">
        <v>0</v>
      </c>
      <c r="J56" s="112">
        <v>0</v>
      </c>
      <c r="K56" s="112">
        <v>0</v>
      </c>
      <c r="L56" s="112">
        <v>0</v>
      </c>
      <c r="M56" s="111">
        <v>0</v>
      </c>
      <c r="N56" s="148">
        <v>0</v>
      </c>
      <c r="O56" s="112">
        <v>0</v>
      </c>
      <c r="P56" s="112">
        <v>0</v>
      </c>
      <c r="Q56" s="111">
        <v>0</v>
      </c>
      <c r="R56" s="148">
        <v>0</v>
      </c>
      <c r="S56" s="112">
        <v>0</v>
      </c>
      <c r="T56" s="112">
        <v>0</v>
      </c>
      <c r="U56" s="112">
        <v>0</v>
      </c>
      <c r="V56" s="112">
        <v>0</v>
      </c>
    </row>
    <row r="57" spans="1:22">
      <c r="A57" s="20" t="s">
        <v>36</v>
      </c>
      <c r="B57" s="17"/>
      <c r="C57" s="17"/>
      <c r="D57" s="111">
        <v>0</v>
      </c>
      <c r="E57" s="148">
        <v>0</v>
      </c>
      <c r="F57" s="148">
        <v>0</v>
      </c>
      <c r="G57" s="21">
        <v>0</v>
      </c>
      <c r="H57" s="148">
        <v>0</v>
      </c>
      <c r="I57" s="148">
        <v>0</v>
      </c>
      <c r="J57" s="112">
        <v>0</v>
      </c>
      <c r="K57" s="112">
        <v>0</v>
      </c>
      <c r="L57" s="112">
        <v>0</v>
      </c>
      <c r="M57" s="111">
        <v>0</v>
      </c>
      <c r="N57" s="148">
        <v>0</v>
      </c>
      <c r="O57" s="112">
        <v>0</v>
      </c>
      <c r="P57" s="112">
        <v>0</v>
      </c>
      <c r="Q57" s="111">
        <v>0</v>
      </c>
      <c r="R57" s="148">
        <v>0</v>
      </c>
      <c r="S57" s="112">
        <v>0</v>
      </c>
      <c r="T57" s="112">
        <v>0</v>
      </c>
      <c r="U57" s="112">
        <v>0</v>
      </c>
      <c r="V57" s="112">
        <v>0</v>
      </c>
    </row>
    <row r="58" spans="1:22">
      <c r="A58" s="20"/>
      <c r="B58" s="17"/>
      <c r="C58" s="17"/>
      <c r="D58" s="111"/>
      <c r="E58" s="148"/>
      <c r="F58" s="148"/>
      <c r="G58" s="21"/>
      <c r="H58" s="148"/>
      <c r="I58" s="148"/>
      <c r="J58" s="112"/>
      <c r="K58" s="112"/>
      <c r="L58" s="112"/>
      <c r="M58" s="111"/>
      <c r="N58" s="148"/>
      <c r="O58" s="112"/>
      <c r="P58" s="112"/>
      <c r="Q58" s="111"/>
      <c r="R58" s="148"/>
      <c r="S58" s="112"/>
      <c r="T58" s="112"/>
      <c r="U58" s="112"/>
      <c r="V58" s="112"/>
    </row>
    <row r="59" spans="1:22">
      <c r="A59" s="20" t="s">
        <v>37</v>
      </c>
      <c r="B59" s="17"/>
      <c r="C59" s="17"/>
      <c r="D59" s="111">
        <v>-602702.31099999987</v>
      </c>
      <c r="E59" s="148">
        <v>-249770.51</v>
      </c>
      <c r="F59" s="148">
        <v>-157016.125</v>
      </c>
      <c r="G59" s="21">
        <v>-1009488.946</v>
      </c>
      <c r="H59" s="148">
        <v>559532.01399999997</v>
      </c>
      <c r="I59" s="148">
        <v>905572.93799999997</v>
      </c>
      <c r="J59" s="112">
        <v>2072669.0109999997</v>
      </c>
      <c r="K59" s="112">
        <v>3537773.9629999981</v>
      </c>
      <c r="L59" s="112">
        <v>2528285.0169999977</v>
      </c>
      <c r="M59" s="111">
        <v>-303114.10399999941</v>
      </c>
      <c r="N59" s="148">
        <v>441989.58199999999</v>
      </c>
      <c r="O59" s="112">
        <v>474378.88700000005</v>
      </c>
      <c r="P59" s="112">
        <v>613254.3650000015</v>
      </c>
      <c r="Q59" s="111">
        <v>524632.51199999999</v>
      </c>
      <c r="R59" s="148">
        <v>541288.01500000001</v>
      </c>
      <c r="S59" s="112">
        <v>-126476.686</v>
      </c>
      <c r="T59" s="112">
        <v>939443.84099999978</v>
      </c>
      <c r="U59" s="112">
        <v>1552698.2060000012</v>
      </c>
      <c r="V59" s="112">
        <v>4080983.2229999988</v>
      </c>
    </row>
    <row r="60" spans="1:22">
      <c r="A60" s="20" t="s">
        <v>38</v>
      </c>
      <c r="B60" s="17"/>
      <c r="C60" s="17"/>
      <c r="D60" s="111">
        <v>3071.5990000000002</v>
      </c>
      <c r="E60" s="148">
        <v>-3064.2069999999994</v>
      </c>
      <c r="F60" s="148">
        <v>-5178.5649999999987</v>
      </c>
      <c r="G60" s="21">
        <v>-5171.1729999999989</v>
      </c>
      <c r="H60" s="148">
        <v>-16422.249</v>
      </c>
      <c r="I60" s="148">
        <v>-3521.7559999999999</v>
      </c>
      <c r="J60" s="112">
        <v>-4473.0520000000006</v>
      </c>
      <c r="K60" s="112">
        <v>-24417.056999999997</v>
      </c>
      <c r="L60" s="112">
        <v>-29588.229999999992</v>
      </c>
      <c r="M60" s="111">
        <v>-879.33400000000006</v>
      </c>
      <c r="N60" s="148">
        <v>-10921.647000000001</v>
      </c>
      <c r="O60" s="112">
        <v>14843.931999999999</v>
      </c>
      <c r="P60" s="112">
        <v>3042.9509999999973</v>
      </c>
      <c r="Q60" s="111">
        <v>-8001.473</v>
      </c>
      <c r="R60" s="148">
        <v>-848.43100000000027</v>
      </c>
      <c r="S60" s="112">
        <v>-2668.6230000000005</v>
      </c>
      <c r="T60" s="112">
        <v>-11518.527000000002</v>
      </c>
      <c r="U60" s="112">
        <v>-8475.5760000000009</v>
      </c>
      <c r="V60" s="112">
        <v>-38063.805999999997</v>
      </c>
    </row>
    <row r="61" spans="1:22">
      <c r="A61" s="20"/>
      <c r="B61" s="17" t="s">
        <v>39</v>
      </c>
      <c r="C61" s="17"/>
      <c r="D61" s="111">
        <v>4529.9570000000003</v>
      </c>
      <c r="E61" s="148">
        <v>1989.6220000000001</v>
      </c>
      <c r="F61" s="148">
        <v>3712.404</v>
      </c>
      <c r="G61" s="21">
        <v>10231.983</v>
      </c>
      <c r="H61" s="148">
        <v>2.7730000000000001</v>
      </c>
      <c r="I61" s="148">
        <v>-7.5490000000000004</v>
      </c>
      <c r="J61" s="112">
        <v>44.314999999999998</v>
      </c>
      <c r="K61" s="112">
        <v>39.539000000000001</v>
      </c>
      <c r="L61" s="112">
        <v>10271.522000000001</v>
      </c>
      <c r="M61" s="111">
        <v>449.3</v>
      </c>
      <c r="N61" s="148">
        <v>0</v>
      </c>
      <c r="O61" s="112">
        <v>24535.373</v>
      </c>
      <c r="P61" s="112">
        <v>24984.672999999999</v>
      </c>
      <c r="Q61" s="111">
        <v>0</v>
      </c>
      <c r="R61" s="148">
        <v>1849.6279999999999</v>
      </c>
      <c r="S61" s="112">
        <v>5520.3459999999995</v>
      </c>
      <c r="T61" s="112">
        <v>7369.9739999999993</v>
      </c>
      <c r="U61" s="112">
        <v>32354.646999999997</v>
      </c>
      <c r="V61" s="112">
        <v>42626.168999999994</v>
      </c>
    </row>
    <row r="62" spans="1:22">
      <c r="A62" s="20"/>
      <c r="B62" s="17"/>
      <c r="C62" s="17" t="s">
        <v>40</v>
      </c>
      <c r="D62" s="111">
        <v>0</v>
      </c>
      <c r="E62" s="148">
        <v>0</v>
      </c>
      <c r="F62" s="148">
        <v>0</v>
      </c>
      <c r="G62" s="21">
        <v>0</v>
      </c>
      <c r="H62" s="148">
        <v>0</v>
      </c>
      <c r="I62" s="148">
        <v>0</v>
      </c>
      <c r="J62" s="112">
        <v>0</v>
      </c>
      <c r="K62" s="112">
        <v>0</v>
      </c>
      <c r="L62" s="112">
        <v>0</v>
      </c>
      <c r="M62" s="111">
        <v>0</v>
      </c>
      <c r="N62" s="148">
        <v>0</v>
      </c>
      <c r="O62" s="112">
        <v>0</v>
      </c>
      <c r="P62" s="112">
        <v>0</v>
      </c>
      <c r="Q62" s="111">
        <v>0</v>
      </c>
      <c r="R62" s="148">
        <v>0</v>
      </c>
      <c r="S62" s="112">
        <v>0</v>
      </c>
      <c r="T62" s="112">
        <v>0</v>
      </c>
      <c r="U62" s="112">
        <v>0</v>
      </c>
      <c r="V62" s="112">
        <v>0</v>
      </c>
    </row>
    <row r="63" spans="1:22">
      <c r="A63" s="20"/>
      <c r="B63" s="17"/>
      <c r="C63" s="17" t="s">
        <v>41</v>
      </c>
      <c r="D63" s="111">
        <v>4529.9570000000003</v>
      </c>
      <c r="E63" s="148">
        <v>1989.6220000000001</v>
      </c>
      <c r="F63" s="148">
        <v>3712.404</v>
      </c>
      <c r="G63" s="21">
        <v>10231.983</v>
      </c>
      <c r="H63" s="148">
        <v>2.7730000000000001</v>
      </c>
      <c r="I63" s="148">
        <v>-7.5490000000000004</v>
      </c>
      <c r="J63" s="112">
        <v>44.314999999999998</v>
      </c>
      <c r="K63" s="112">
        <v>39.539000000000001</v>
      </c>
      <c r="L63" s="112">
        <v>10271.522000000001</v>
      </c>
      <c r="M63" s="111">
        <v>449.3</v>
      </c>
      <c r="N63" s="148">
        <v>0</v>
      </c>
      <c r="O63" s="112">
        <v>24535.373</v>
      </c>
      <c r="P63" s="112">
        <v>24984.672999999999</v>
      </c>
      <c r="Q63" s="111">
        <v>0</v>
      </c>
      <c r="R63" s="148">
        <v>1849.6279999999999</v>
      </c>
      <c r="S63" s="112">
        <v>5520.3459999999995</v>
      </c>
      <c r="T63" s="112">
        <v>7369.9739999999993</v>
      </c>
      <c r="U63" s="112">
        <v>32354.646999999997</v>
      </c>
      <c r="V63" s="112">
        <v>42626.168999999994</v>
      </c>
    </row>
    <row r="64" spans="1:22">
      <c r="A64" s="20"/>
      <c r="B64" s="17" t="s">
        <v>42</v>
      </c>
      <c r="C64" s="17"/>
      <c r="D64" s="111">
        <v>1458.3579999999999</v>
      </c>
      <c r="E64" s="148">
        <v>5053.8289999999997</v>
      </c>
      <c r="F64" s="148">
        <v>8890.9689999999991</v>
      </c>
      <c r="G64" s="21">
        <v>15403.155999999999</v>
      </c>
      <c r="H64" s="148">
        <v>16425.022000000001</v>
      </c>
      <c r="I64" s="148">
        <v>3514.2069999999999</v>
      </c>
      <c r="J64" s="112">
        <v>4517.3670000000002</v>
      </c>
      <c r="K64" s="112">
        <v>24456.595999999998</v>
      </c>
      <c r="L64" s="112">
        <v>39859.751999999993</v>
      </c>
      <c r="M64" s="111">
        <v>1328.634</v>
      </c>
      <c r="N64" s="148">
        <v>10921.647000000001</v>
      </c>
      <c r="O64" s="112">
        <v>9691.4410000000007</v>
      </c>
      <c r="P64" s="112">
        <v>21941.722000000002</v>
      </c>
      <c r="Q64" s="111">
        <v>8001.473</v>
      </c>
      <c r="R64" s="148">
        <v>2698.0590000000002</v>
      </c>
      <c r="S64" s="112">
        <v>8188.9690000000001</v>
      </c>
      <c r="T64" s="112">
        <v>18888.501</v>
      </c>
      <c r="U64" s="112">
        <v>40830.222999999998</v>
      </c>
      <c r="V64" s="112">
        <v>80689.974999999991</v>
      </c>
    </row>
    <row r="65" spans="1:24">
      <c r="A65" s="20" t="s">
        <v>43</v>
      </c>
      <c r="B65" s="17"/>
      <c r="C65" s="17"/>
      <c r="D65" s="111">
        <v>-529396.52599999995</v>
      </c>
      <c r="E65" s="148">
        <v>-179150.71799999999</v>
      </c>
      <c r="F65" s="148">
        <v>-89969.327000000005</v>
      </c>
      <c r="G65" s="21">
        <v>-798516.571</v>
      </c>
      <c r="H65" s="148">
        <v>638437.45299999998</v>
      </c>
      <c r="I65" s="148">
        <v>968871.94299999997</v>
      </c>
      <c r="J65" s="112">
        <v>2140780.0809999998</v>
      </c>
      <c r="K65" s="112">
        <v>3748089.4769999981</v>
      </c>
      <c r="L65" s="112">
        <v>2949572.9059999976</v>
      </c>
      <c r="M65" s="111">
        <v>-240536.00499999942</v>
      </c>
      <c r="N65" s="148">
        <v>520518.016</v>
      </c>
      <c r="O65" s="112">
        <v>531048.73100000003</v>
      </c>
      <c r="P65" s="112">
        <v>811030.74200000148</v>
      </c>
      <c r="Q65" s="111">
        <v>606135.99</v>
      </c>
      <c r="R65" s="148">
        <v>616634.83600000001</v>
      </c>
      <c r="S65" s="112">
        <v>-46260.947999999997</v>
      </c>
      <c r="T65" s="112">
        <v>1176509.8779999998</v>
      </c>
      <c r="U65" s="112">
        <v>1987540.620000001</v>
      </c>
      <c r="V65" s="112">
        <v>4937113.5259999987</v>
      </c>
    </row>
    <row r="66" spans="1:24">
      <c r="A66" s="20"/>
      <c r="B66" s="17" t="s">
        <v>39</v>
      </c>
      <c r="C66" s="17"/>
      <c r="D66" s="111">
        <v>0</v>
      </c>
      <c r="E66" s="148">
        <v>0</v>
      </c>
      <c r="F66" s="148">
        <v>0</v>
      </c>
      <c r="G66" s="21">
        <v>0</v>
      </c>
      <c r="H66" s="148">
        <v>647653.875</v>
      </c>
      <c r="I66" s="148">
        <v>5169401.1890000002</v>
      </c>
      <c r="J66" s="112">
        <v>5823303.818</v>
      </c>
      <c r="K66" s="112">
        <v>11640358.881999999</v>
      </c>
      <c r="L66" s="112">
        <v>11640358.881999999</v>
      </c>
      <c r="M66" s="111">
        <v>4087518.4070000001</v>
      </c>
      <c r="N66" s="148">
        <v>521132.37699999998</v>
      </c>
      <c r="O66" s="112">
        <v>533245.15500000003</v>
      </c>
      <c r="P66" s="112">
        <v>5141895.9390000002</v>
      </c>
      <c r="Q66" s="111">
        <v>609436.25800000003</v>
      </c>
      <c r="R66" s="148">
        <v>614217.80099999998</v>
      </c>
      <c r="S66" s="112">
        <v>0</v>
      </c>
      <c r="T66" s="112">
        <v>1223654.0589999999</v>
      </c>
      <c r="U66" s="112">
        <v>6365549.9979999997</v>
      </c>
      <c r="V66" s="112">
        <v>18005908.879999999</v>
      </c>
    </row>
    <row r="67" spans="1:24">
      <c r="A67" s="20"/>
      <c r="B67" s="17"/>
      <c r="C67" s="17" t="s">
        <v>40</v>
      </c>
      <c r="D67" s="111">
        <v>0</v>
      </c>
      <c r="E67" s="148">
        <v>0</v>
      </c>
      <c r="F67" s="148">
        <v>0</v>
      </c>
      <c r="G67" s="21">
        <v>0</v>
      </c>
      <c r="H67" s="148">
        <v>647653.875</v>
      </c>
      <c r="I67" s="148">
        <v>5169401.1890000002</v>
      </c>
      <c r="J67" s="112">
        <v>5823303.818</v>
      </c>
      <c r="K67" s="112">
        <v>11640358.881999999</v>
      </c>
      <c r="L67" s="112">
        <v>11640358.881999999</v>
      </c>
      <c r="M67" s="111">
        <v>4087518.4070000001</v>
      </c>
      <c r="N67" s="148">
        <v>521132.37699999998</v>
      </c>
      <c r="O67" s="112">
        <v>533245.15500000003</v>
      </c>
      <c r="P67" s="112">
        <v>5141895.9390000002</v>
      </c>
      <c r="Q67" s="111">
        <v>609436.25800000003</v>
      </c>
      <c r="R67" s="148">
        <v>614217.80099999998</v>
      </c>
      <c r="S67" s="112">
        <v>0</v>
      </c>
      <c r="T67" s="112">
        <v>1223654.0589999999</v>
      </c>
      <c r="U67" s="112">
        <v>6365549.9979999997</v>
      </c>
      <c r="V67" s="112">
        <v>18005908.879999999</v>
      </c>
    </row>
    <row r="68" spans="1:24">
      <c r="A68" s="20"/>
      <c r="B68" s="17"/>
      <c r="C68" s="17" t="s">
        <v>41</v>
      </c>
      <c r="D68" s="111">
        <v>0</v>
      </c>
      <c r="E68" s="148">
        <v>0</v>
      </c>
      <c r="F68" s="148">
        <v>0</v>
      </c>
      <c r="G68" s="21">
        <v>0</v>
      </c>
      <c r="H68" s="148">
        <v>0</v>
      </c>
      <c r="I68" s="148">
        <v>0</v>
      </c>
      <c r="J68" s="112">
        <v>0</v>
      </c>
      <c r="K68" s="112">
        <v>0</v>
      </c>
      <c r="L68" s="112">
        <v>0</v>
      </c>
      <c r="M68" s="111">
        <v>0</v>
      </c>
      <c r="N68" s="148">
        <v>0</v>
      </c>
      <c r="O68" s="112">
        <v>0</v>
      </c>
      <c r="P68" s="112">
        <v>0</v>
      </c>
      <c r="Q68" s="111">
        <v>0</v>
      </c>
      <c r="R68" s="148">
        <v>0</v>
      </c>
      <c r="S68" s="112">
        <v>0</v>
      </c>
      <c r="T68" s="112">
        <v>0</v>
      </c>
      <c r="U68" s="112">
        <v>0</v>
      </c>
      <c r="V68" s="112">
        <v>0</v>
      </c>
      <c r="X68" s="264"/>
    </row>
    <row r="69" spans="1:24">
      <c r="A69" s="20"/>
      <c r="B69" s="17" t="s">
        <v>42</v>
      </c>
      <c r="C69" s="17"/>
      <c r="D69" s="111">
        <v>529396.52599999995</v>
      </c>
      <c r="E69" s="148">
        <v>179150.71799999999</v>
      </c>
      <c r="F69" s="148">
        <v>89969.327000000005</v>
      </c>
      <c r="G69" s="21">
        <v>798516.571</v>
      </c>
      <c r="H69" s="148">
        <v>9216.4220000000005</v>
      </c>
      <c r="I69" s="148">
        <v>4200529.2460000003</v>
      </c>
      <c r="J69" s="112">
        <v>3682523.7370000002</v>
      </c>
      <c r="K69" s="112">
        <v>7892269.4050000012</v>
      </c>
      <c r="L69" s="112">
        <v>8690785.9760000017</v>
      </c>
      <c r="M69" s="111">
        <v>4328054.4119999995</v>
      </c>
      <c r="N69" s="148">
        <v>614.36099999999999</v>
      </c>
      <c r="O69" s="112">
        <v>2196.424</v>
      </c>
      <c r="P69" s="112">
        <v>4330865.1969999988</v>
      </c>
      <c r="Q69" s="111">
        <v>3300.268</v>
      </c>
      <c r="R69" s="148">
        <v>-2417.0349999999999</v>
      </c>
      <c r="S69" s="112">
        <v>46260.947999999997</v>
      </c>
      <c r="T69" s="112">
        <v>47144.180999999997</v>
      </c>
      <c r="U69" s="112">
        <v>4378009.3779999986</v>
      </c>
      <c r="V69" s="112">
        <v>13068795.354</v>
      </c>
    </row>
    <row r="70" spans="1:24">
      <c r="A70" s="20" t="s">
        <v>44</v>
      </c>
      <c r="B70" s="17"/>
      <c r="C70" s="17"/>
      <c r="D70" s="111">
        <v>-76377.384000000005</v>
      </c>
      <c r="E70" s="148">
        <v>-67555.585000000006</v>
      </c>
      <c r="F70" s="148">
        <v>-61868.233</v>
      </c>
      <c r="G70" s="21">
        <v>-205801.20200000002</v>
      </c>
      <c r="H70" s="148">
        <v>-62483.19</v>
      </c>
      <c r="I70" s="148">
        <v>-59777.249000000003</v>
      </c>
      <c r="J70" s="112">
        <v>-63638.017999999996</v>
      </c>
      <c r="K70" s="112">
        <v>-185898.45699999999</v>
      </c>
      <c r="L70" s="112">
        <v>-391699.65899999999</v>
      </c>
      <c r="M70" s="111">
        <v>-61698.764999999999</v>
      </c>
      <c r="N70" s="148">
        <v>-67606.786999999997</v>
      </c>
      <c r="O70" s="112">
        <v>-71513.775999999998</v>
      </c>
      <c r="P70" s="112">
        <v>-200819.32799999998</v>
      </c>
      <c r="Q70" s="111">
        <v>-73502.005000000005</v>
      </c>
      <c r="R70" s="148">
        <v>-74498.39</v>
      </c>
      <c r="S70" s="112">
        <v>-77547.115000000005</v>
      </c>
      <c r="T70" s="112">
        <v>-225547.51</v>
      </c>
      <c r="U70" s="112">
        <v>-426366.83799999999</v>
      </c>
      <c r="V70" s="112">
        <v>-818066.49699999997</v>
      </c>
    </row>
    <row r="71" spans="1:24">
      <c r="A71" s="20"/>
      <c r="B71" s="17"/>
      <c r="C71" s="17"/>
      <c r="D71" s="111"/>
      <c r="E71" s="148"/>
      <c r="F71" s="148"/>
      <c r="G71" s="21"/>
      <c r="H71" s="148"/>
      <c r="I71" s="148"/>
      <c r="J71" s="112"/>
      <c r="K71" s="112"/>
      <c r="L71" s="112"/>
      <c r="M71" s="111"/>
      <c r="N71" s="148"/>
      <c r="O71" s="112"/>
      <c r="P71" s="112"/>
      <c r="Q71" s="111"/>
      <c r="R71" s="148"/>
      <c r="S71" s="112"/>
      <c r="T71" s="112"/>
      <c r="U71" s="112"/>
      <c r="V71" s="112"/>
    </row>
    <row r="72" spans="1:24">
      <c r="A72" s="24" t="s">
        <v>45</v>
      </c>
      <c r="B72" s="25"/>
      <c r="C72" s="25"/>
      <c r="D72" s="113">
        <v>1103626.4019999998</v>
      </c>
      <c r="E72" s="151">
        <v>170221.14799999999</v>
      </c>
      <c r="F72" s="151">
        <v>-511024.75199999998</v>
      </c>
      <c r="G72" s="26">
        <v>762822.79799999984</v>
      </c>
      <c r="H72" s="151">
        <v>1224081.5260000001</v>
      </c>
      <c r="I72" s="151">
        <v>-1395497.3089999999</v>
      </c>
      <c r="J72" s="114">
        <v>-757542.70299999975</v>
      </c>
      <c r="K72" s="114">
        <v>-928958.48599999864</v>
      </c>
      <c r="L72" s="114">
        <v>-166135.68799999868</v>
      </c>
      <c r="M72" s="113">
        <v>-763663.79900000058</v>
      </c>
      <c r="N72" s="151">
        <v>-294115.95299999998</v>
      </c>
      <c r="O72" s="114">
        <v>-907120.25800000003</v>
      </c>
      <c r="P72" s="114">
        <v>-1964900.0100000016</v>
      </c>
      <c r="Q72" s="113">
        <v>-342174.11599999998</v>
      </c>
      <c r="R72" s="151">
        <v>-442158.533</v>
      </c>
      <c r="S72" s="114">
        <v>-1834293.7199999997</v>
      </c>
      <c r="T72" s="114">
        <v>-2618626.3689999999</v>
      </c>
      <c r="U72" s="114">
        <v>-4583526.3790000007</v>
      </c>
      <c r="V72" s="114">
        <v>-4749662.0669999998</v>
      </c>
      <c r="X72" s="275"/>
    </row>
    <row r="73" spans="1:24">
      <c r="A73" s="30"/>
      <c r="B73" s="31"/>
      <c r="C73" s="31"/>
      <c r="D73" s="115"/>
      <c r="E73" s="152"/>
      <c r="F73" s="152"/>
      <c r="G73" s="242"/>
      <c r="H73" s="152"/>
      <c r="I73" s="152"/>
      <c r="J73" s="116"/>
      <c r="K73" s="116"/>
      <c r="L73" s="116"/>
      <c r="M73" s="115"/>
      <c r="N73" s="152"/>
      <c r="O73" s="116"/>
      <c r="P73" s="116"/>
      <c r="Q73" s="115"/>
      <c r="R73" s="152"/>
      <c r="S73" s="116"/>
      <c r="T73" s="116"/>
      <c r="U73" s="116"/>
      <c r="V73" s="116"/>
    </row>
    <row r="74" spans="1:24" ht="13.65" customHeight="1">
      <c r="A74" s="38" t="s">
        <v>46</v>
      </c>
      <c r="B74" s="272" t="s">
        <v>49</v>
      </c>
      <c r="C74" s="272"/>
      <c r="D74" s="272"/>
      <c r="E74" s="272"/>
      <c r="F74" s="272"/>
      <c r="G74" s="230"/>
    </row>
    <row r="75" spans="1:24" ht="12.15" customHeight="1">
      <c r="A75" s="36" t="s">
        <v>47</v>
      </c>
      <c r="B75" s="37" t="s">
        <v>63</v>
      </c>
      <c r="C75" s="37"/>
      <c r="D75" s="37"/>
      <c r="E75" s="37"/>
      <c r="F75" s="37"/>
      <c r="G75" s="230"/>
    </row>
    <row r="76" spans="1:24" ht="12.15" customHeight="1">
      <c r="A76" s="36" t="s">
        <v>48</v>
      </c>
      <c r="B76" s="37" t="s">
        <v>82</v>
      </c>
      <c r="C76" s="37"/>
      <c r="D76" s="37"/>
      <c r="E76" s="37"/>
      <c r="F76" s="37"/>
      <c r="G76" s="251"/>
    </row>
    <row r="77" spans="1:24" s="70" customFormat="1" ht="42" customHeight="1">
      <c r="A77" s="36" t="s">
        <v>50</v>
      </c>
      <c r="B77" s="36" t="s">
        <v>65</v>
      </c>
      <c r="C77" s="37"/>
      <c r="D77" s="37"/>
      <c r="E77" s="37"/>
      <c r="F77" s="37"/>
      <c r="G77" s="255"/>
      <c r="J77" s="36"/>
      <c r="Q77" s="254"/>
      <c r="R77" s="254"/>
      <c r="S77" s="254"/>
      <c r="T77" s="254"/>
      <c r="U77" s="254"/>
      <c r="W77" s="263">
        <v>6</v>
      </c>
    </row>
    <row r="78" spans="1:24">
      <c r="A78" s="17"/>
      <c r="B78" s="17"/>
      <c r="C78" s="17"/>
      <c r="D78" s="33"/>
      <c r="E78" s="17"/>
      <c r="F78" s="17"/>
      <c r="G78" s="17"/>
    </row>
    <row r="79" spans="1:24">
      <c r="A79" s="17"/>
      <c r="B79" s="17"/>
      <c r="C79" s="17"/>
      <c r="D79" s="33"/>
      <c r="E79" s="17"/>
      <c r="F79" s="17"/>
      <c r="G79" s="17"/>
    </row>
  </sheetData>
  <mergeCells count="1">
    <mergeCell ref="B74:F74"/>
  </mergeCells>
  <phoneticPr fontId="0" type="noConversion"/>
  <printOptions horizontalCentered="1" verticalCentered="1"/>
  <pageMargins left="0.39370078740157483" right="0" top="0" bottom="0" header="0" footer="0"/>
  <pageSetup scale="53" orientation="landscape"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W80"/>
  <sheetViews>
    <sheetView topLeftCell="G43" workbookViewId="0">
      <selection activeCell="Y68" sqref="Y68"/>
    </sheetView>
  </sheetViews>
  <sheetFormatPr baseColWidth="10" defaultRowHeight="13.2"/>
  <cols>
    <col min="1" max="2" width="2.88671875" customWidth="1"/>
    <col min="3" max="3" width="58.6640625" customWidth="1"/>
    <col min="4" max="6" width="9.6640625" customWidth="1"/>
    <col min="7" max="7" width="10.44140625" bestFit="1" customWidth="1"/>
    <col min="8" max="8" width="9.6640625" bestFit="1" customWidth="1"/>
    <col min="9" max="9" width="9.6640625" customWidth="1"/>
    <col min="10" max="11" width="10.44140625" bestFit="1" customWidth="1"/>
    <col min="12" max="12" width="9.6640625" customWidth="1"/>
    <col min="13" max="14" width="8.88671875" bestFit="1" customWidth="1"/>
    <col min="15" max="15" width="10.33203125" bestFit="1" customWidth="1"/>
    <col min="16" max="17" width="8.88671875" bestFit="1" customWidth="1"/>
    <col min="18" max="18" width="9.5546875" bestFit="1" customWidth="1"/>
    <col min="19" max="19" width="9.33203125" bestFit="1" customWidth="1"/>
    <col min="20" max="20" width="9.6640625" customWidth="1"/>
    <col min="21" max="21" width="10.44140625" bestFit="1" customWidth="1"/>
    <col min="22" max="22" width="9.6640625" customWidth="1"/>
    <col min="23" max="23" width="6.109375" customWidth="1"/>
  </cols>
  <sheetData>
    <row r="1" spans="1:22" ht="24.6">
      <c r="Q1" s="158"/>
      <c r="R1" s="158"/>
      <c r="S1" s="158"/>
      <c r="T1" s="158"/>
      <c r="U1" s="158"/>
    </row>
    <row r="2" spans="1:22">
      <c r="A2" s="1" t="s">
        <v>78</v>
      </c>
      <c r="B2" s="2"/>
      <c r="C2" s="2"/>
      <c r="D2" s="2"/>
      <c r="E2" s="2"/>
      <c r="F2" s="2"/>
      <c r="G2" s="2"/>
      <c r="H2" s="2"/>
      <c r="I2" s="2"/>
      <c r="J2" s="2"/>
      <c r="K2" s="2"/>
      <c r="L2" s="2"/>
      <c r="M2" s="2"/>
      <c r="N2" s="2"/>
      <c r="O2" s="2"/>
      <c r="P2" s="2"/>
      <c r="Q2" s="2"/>
      <c r="R2" s="2"/>
      <c r="S2" s="2"/>
      <c r="T2" s="2"/>
      <c r="U2" s="2"/>
      <c r="V2" s="2"/>
    </row>
    <row r="3" spans="1:22">
      <c r="A3" s="47" t="str">
        <f>+Total!A3</f>
        <v>ESTADO DE OPERACIONES DE GOBIERNO  2016</v>
      </c>
      <c r="B3" s="5"/>
      <c r="C3" s="5"/>
      <c r="D3" s="2"/>
      <c r="E3" s="2"/>
      <c r="F3" s="2"/>
      <c r="G3" s="2"/>
      <c r="H3" s="2"/>
      <c r="I3" s="2"/>
      <c r="J3" s="2"/>
      <c r="K3" s="2"/>
      <c r="L3" s="2"/>
      <c r="M3" s="2"/>
      <c r="N3" s="2"/>
      <c r="O3" s="2"/>
      <c r="P3" s="2"/>
      <c r="Q3" s="2"/>
      <c r="R3" s="2"/>
      <c r="S3" s="2"/>
      <c r="T3" s="2"/>
      <c r="U3" s="2"/>
      <c r="V3" s="2"/>
    </row>
    <row r="4" spans="1:22">
      <c r="A4" s="1" t="s">
        <v>1</v>
      </c>
      <c r="B4" s="2"/>
      <c r="C4" s="2"/>
      <c r="D4" s="2"/>
      <c r="E4" s="2"/>
      <c r="F4" s="2"/>
      <c r="G4" s="2"/>
      <c r="H4" s="2"/>
      <c r="I4" s="2"/>
      <c r="J4" s="2"/>
      <c r="K4" s="2"/>
      <c r="L4" s="2"/>
      <c r="M4" s="2"/>
      <c r="N4" s="2"/>
      <c r="O4" s="2"/>
      <c r="P4" s="2"/>
      <c r="Q4" s="2"/>
      <c r="R4" s="2"/>
      <c r="S4" s="2"/>
      <c r="T4" s="2"/>
      <c r="U4" s="2"/>
      <c r="V4" s="2"/>
    </row>
    <row r="5" spans="1:22">
      <c r="A5" s="1" t="s">
        <v>54</v>
      </c>
      <c r="B5" s="2"/>
      <c r="C5" s="7"/>
      <c r="D5" s="2"/>
      <c r="E5" s="2"/>
      <c r="F5" s="2"/>
      <c r="G5" s="2"/>
      <c r="H5" s="2"/>
      <c r="I5" s="2"/>
      <c r="J5" s="2"/>
      <c r="K5" s="2"/>
      <c r="L5" s="2"/>
      <c r="M5" s="2"/>
      <c r="N5" s="2"/>
      <c r="O5" s="2"/>
      <c r="P5" s="2"/>
      <c r="Q5" s="2"/>
      <c r="R5" s="2"/>
      <c r="S5" s="2"/>
      <c r="T5" s="2"/>
      <c r="U5" s="2"/>
      <c r="V5" s="2"/>
    </row>
    <row r="6" spans="1:22">
      <c r="A6" s="1" t="s">
        <v>55</v>
      </c>
      <c r="B6" s="2"/>
      <c r="C6" s="7"/>
      <c r="D6" s="2"/>
      <c r="E6" s="2"/>
      <c r="F6" s="2"/>
      <c r="G6" s="2"/>
      <c r="H6" s="2"/>
      <c r="I6" s="2"/>
      <c r="J6" s="2"/>
      <c r="K6" s="2"/>
      <c r="L6" s="2"/>
      <c r="M6" s="2"/>
      <c r="N6" s="2"/>
      <c r="O6" s="2"/>
      <c r="P6" s="2"/>
      <c r="Q6" s="2"/>
      <c r="R6" s="2"/>
      <c r="S6" s="2"/>
      <c r="T6" s="2"/>
      <c r="U6" s="2"/>
      <c r="V6" s="2"/>
    </row>
    <row r="7" spans="1:22">
      <c r="A7" s="9"/>
      <c r="B7" s="10"/>
      <c r="C7" s="11"/>
      <c r="D7" s="2"/>
      <c r="E7" s="2"/>
      <c r="F7" s="2"/>
      <c r="G7" s="2"/>
    </row>
    <row r="8" spans="1:22" ht="25.5" customHeight="1">
      <c r="A8" s="13"/>
      <c r="B8" s="14"/>
      <c r="C8" s="14"/>
      <c r="D8" s="15" t="s">
        <v>5</v>
      </c>
      <c r="E8" s="136" t="s">
        <v>85</v>
      </c>
      <c r="F8" s="136" t="s">
        <v>86</v>
      </c>
      <c r="G8" s="162" t="s">
        <v>93</v>
      </c>
      <c r="H8" s="136" t="s">
        <v>87</v>
      </c>
      <c r="I8" s="136" t="s">
        <v>88</v>
      </c>
      <c r="J8" s="93" t="s">
        <v>94</v>
      </c>
      <c r="K8" s="93" t="s">
        <v>96</v>
      </c>
      <c r="L8" s="93" t="s">
        <v>97</v>
      </c>
      <c r="M8" s="15" t="s">
        <v>95</v>
      </c>
      <c r="N8" s="136" t="s">
        <v>100</v>
      </c>
      <c r="O8" s="93" t="s">
        <v>107</v>
      </c>
      <c r="P8" s="93" t="s">
        <v>108</v>
      </c>
      <c r="Q8" s="15" t="s">
        <v>110</v>
      </c>
      <c r="R8" s="136" t="s">
        <v>111</v>
      </c>
      <c r="S8" s="93" t="s">
        <v>112</v>
      </c>
      <c r="T8" s="93" t="s">
        <v>113</v>
      </c>
      <c r="U8" s="93" t="s">
        <v>114</v>
      </c>
      <c r="V8" s="93" t="s">
        <v>115</v>
      </c>
    </row>
    <row r="9" spans="1:22">
      <c r="A9" s="16"/>
      <c r="B9" s="17"/>
      <c r="C9" s="17"/>
      <c r="D9" s="107"/>
      <c r="E9" s="150"/>
      <c r="F9" s="150"/>
      <c r="G9" s="241"/>
      <c r="H9" s="150"/>
      <c r="I9" s="150"/>
      <c r="J9" s="108"/>
      <c r="K9" s="108"/>
      <c r="L9" s="108"/>
      <c r="M9" s="107"/>
      <c r="N9" s="150"/>
      <c r="O9" s="108"/>
      <c r="P9" s="108"/>
      <c r="Q9" s="107"/>
      <c r="R9" s="150"/>
      <c r="S9" s="108"/>
      <c r="T9" s="108"/>
      <c r="U9" s="108"/>
      <c r="V9" s="108"/>
    </row>
    <row r="10" spans="1:22">
      <c r="A10" s="19" t="s">
        <v>6</v>
      </c>
      <c r="B10" s="17"/>
      <c r="C10" s="17"/>
      <c r="D10" s="109"/>
      <c r="E10" s="144"/>
      <c r="F10" s="144"/>
      <c r="G10" s="234"/>
      <c r="H10" s="144"/>
      <c r="I10" s="144"/>
      <c r="J10" s="110"/>
      <c r="K10" s="110"/>
      <c r="L10" s="110"/>
      <c r="M10" s="109"/>
      <c r="N10" s="144"/>
      <c r="O10" s="110"/>
      <c r="P10" s="110"/>
      <c r="Q10" s="109"/>
      <c r="R10" s="144"/>
      <c r="S10" s="110"/>
      <c r="T10" s="110"/>
      <c r="U10" s="110"/>
      <c r="V10" s="110"/>
    </row>
    <row r="11" spans="1:22">
      <c r="A11" s="20" t="s">
        <v>7</v>
      </c>
      <c r="B11" s="17"/>
      <c r="C11" s="17"/>
      <c r="D11" s="111">
        <v>151758</v>
      </c>
      <c r="E11" s="148">
        <v>93746</v>
      </c>
      <c r="F11" s="148">
        <v>51194</v>
      </c>
      <c r="G11" s="21">
        <v>296698.00000000006</v>
      </c>
      <c r="H11" s="148">
        <v>36989</v>
      </c>
      <c r="I11" s="148">
        <v>40602</v>
      </c>
      <c r="J11" s="112">
        <v>43064</v>
      </c>
      <c r="K11" s="112">
        <v>120655</v>
      </c>
      <c r="L11" s="112">
        <v>417353.00000000006</v>
      </c>
      <c r="M11" s="111">
        <v>53510</v>
      </c>
      <c r="N11" s="148">
        <v>39958</v>
      </c>
      <c r="O11" s="112">
        <v>41387</v>
      </c>
      <c r="P11" s="112">
        <v>134855</v>
      </c>
      <c r="Q11" s="111">
        <v>32764</v>
      </c>
      <c r="R11" s="148">
        <v>34176</v>
      </c>
      <c r="S11" s="112">
        <v>36893</v>
      </c>
      <c r="T11" s="112">
        <v>103833</v>
      </c>
      <c r="U11" s="112">
        <v>238688</v>
      </c>
      <c r="V11" s="112">
        <v>656041.00000000012</v>
      </c>
    </row>
    <row r="12" spans="1:22">
      <c r="A12" s="20"/>
      <c r="B12" s="17" t="s">
        <v>83</v>
      </c>
      <c r="C12" s="17"/>
      <c r="D12" s="111">
        <v>0</v>
      </c>
      <c r="E12" s="148">
        <v>0</v>
      </c>
      <c r="F12" s="148">
        <v>8.7689999980284483E-2</v>
      </c>
      <c r="G12" s="21">
        <v>8.7689999980284483E-2</v>
      </c>
      <c r="H12" s="148">
        <v>0</v>
      </c>
      <c r="I12" s="148">
        <v>0</v>
      </c>
      <c r="J12" s="112">
        <v>0</v>
      </c>
      <c r="K12" s="112">
        <v>0</v>
      </c>
      <c r="L12" s="112">
        <v>8.7689999980284483E-2</v>
      </c>
      <c r="M12" s="111">
        <v>0</v>
      </c>
      <c r="N12" s="148">
        <v>0</v>
      </c>
      <c r="O12" s="112">
        <v>0</v>
      </c>
      <c r="P12" s="112">
        <v>0</v>
      </c>
      <c r="Q12" s="111">
        <v>0</v>
      </c>
      <c r="R12" s="148">
        <v>0</v>
      </c>
      <c r="S12" s="112">
        <v>0</v>
      </c>
      <c r="T12" s="112">
        <v>0</v>
      </c>
      <c r="U12" s="112">
        <v>0</v>
      </c>
      <c r="V12" s="112">
        <v>8.7689999980284483E-2</v>
      </c>
    </row>
    <row r="13" spans="1:22" s="188" customFormat="1">
      <c r="A13" s="78"/>
      <c r="B13" s="76"/>
      <c r="C13" s="76" t="s">
        <v>69</v>
      </c>
      <c r="D13" s="189">
        <v>0</v>
      </c>
      <c r="E13" s="190">
        <v>0</v>
      </c>
      <c r="F13" s="190">
        <v>0</v>
      </c>
      <c r="G13" s="184">
        <v>0</v>
      </c>
      <c r="H13" s="190">
        <v>0</v>
      </c>
      <c r="I13" s="190">
        <v>0</v>
      </c>
      <c r="J13" s="191">
        <v>0</v>
      </c>
      <c r="K13" s="191">
        <v>0</v>
      </c>
      <c r="L13" s="191">
        <v>0</v>
      </c>
      <c r="M13" s="189">
        <v>0</v>
      </c>
      <c r="N13" s="190">
        <v>0</v>
      </c>
      <c r="O13" s="191">
        <v>0</v>
      </c>
      <c r="P13" s="191">
        <v>0</v>
      </c>
      <c r="Q13" s="189">
        <v>0</v>
      </c>
      <c r="R13" s="190">
        <v>0</v>
      </c>
      <c r="S13" s="191">
        <v>0</v>
      </c>
      <c r="T13" s="191">
        <v>0</v>
      </c>
      <c r="U13" s="191">
        <v>0</v>
      </c>
      <c r="V13" s="191">
        <v>0</v>
      </c>
    </row>
    <row r="14" spans="1:22" s="188" customFormat="1">
      <c r="A14" s="78"/>
      <c r="B14" s="76"/>
      <c r="C14" s="76" t="s">
        <v>84</v>
      </c>
      <c r="D14" s="189">
        <v>0</v>
      </c>
      <c r="E14" s="190">
        <v>0</v>
      </c>
      <c r="F14" s="190">
        <v>8.7689999980284483E-2</v>
      </c>
      <c r="G14" s="184">
        <v>8.7689999980284483E-2</v>
      </c>
      <c r="H14" s="190">
        <v>0</v>
      </c>
      <c r="I14" s="190">
        <v>0</v>
      </c>
      <c r="J14" s="191">
        <v>0</v>
      </c>
      <c r="K14" s="191">
        <v>0</v>
      </c>
      <c r="L14" s="191">
        <v>8.7689999980284483E-2</v>
      </c>
      <c r="M14" s="189">
        <v>0</v>
      </c>
      <c r="N14" s="190">
        <v>0</v>
      </c>
      <c r="O14" s="191">
        <v>0</v>
      </c>
      <c r="P14" s="191">
        <v>0</v>
      </c>
      <c r="Q14" s="189">
        <v>0</v>
      </c>
      <c r="R14" s="190">
        <v>0</v>
      </c>
      <c r="S14" s="191">
        <v>0</v>
      </c>
      <c r="T14" s="191">
        <v>0</v>
      </c>
      <c r="U14" s="191">
        <v>0</v>
      </c>
      <c r="V14" s="191">
        <v>8.7689999980284483E-2</v>
      </c>
    </row>
    <row r="15" spans="1:22">
      <c r="A15" s="20"/>
      <c r="B15" s="17" t="s">
        <v>102</v>
      </c>
      <c r="C15" s="17"/>
      <c r="D15" s="111">
        <v>119587.67436999999</v>
      </c>
      <c r="E15" s="148">
        <v>53564.376550000001</v>
      </c>
      <c r="F15" s="148">
        <v>5457.9523100000197</v>
      </c>
      <c r="G15" s="21">
        <v>178610.00323000003</v>
      </c>
      <c r="H15" s="148">
        <v>401</v>
      </c>
      <c r="I15" s="148">
        <v>366</v>
      </c>
      <c r="J15" s="112">
        <v>340</v>
      </c>
      <c r="K15" s="112">
        <v>1107</v>
      </c>
      <c r="L15" s="112">
        <v>179717.00323000003</v>
      </c>
      <c r="M15" s="111">
        <v>314</v>
      </c>
      <c r="N15" s="148">
        <v>356</v>
      </c>
      <c r="O15" s="112">
        <v>360</v>
      </c>
      <c r="P15" s="112">
        <v>1030</v>
      </c>
      <c r="Q15" s="111">
        <v>350</v>
      </c>
      <c r="R15" s="148">
        <v>-3</v>
      </c>
      <c r="S15" s="112">
        <v>-1</v>
      </c>
      <c r="T15" s="112">
        <v>346</v>
      </c>
      <c r="U15" s="112">
        <v>1376</v>
      </c>
      <c r="V15" s="112">
        <v>181093.00323000003</v>
      </c>
    </row>
    <row r="16" spans="1:22">
      <c r="A16" s="20"/>
      <c r="B16" s="17" t="s">
        <v>9</v>
      </c>
      <c r="C16" s="17"/>
      <c r="D16" s="111">
        <v>0</v>
      </c>
      <c r="E16" s="148">
        <v>0</v>
      </c>
      <c r="F16" s="148">
        <v>0</v>
      </c>
      <c r="G16" s="21">
        <v>0</v>
      </c>
      <c r="H16" s="148">
        <v>0</v>
      </c>
      <c r="I16" s="148">
        <v>0</v>
      </c>
      <c r="J16" s="112">
        <v>0</v>
      </c>
      <c r="K16" s="112">
        <v>0</v>
      </c>
      <c r="L16" s="112">
        <v>0</v>
      </c>
      <c r="M16" s="111">
        <v>0</v>
      </c>
      <c r="N16" s="148">
        <v>0</v>
      </c>
      <c r="O16" s="112">
        <v>0</v>
      </c>
      <c r="P16" s="112">
        <v>0</v>
      </c>
      <c r="Q16" s="111">
        <v>0</v>
      </c>
      <c r="R16" s="148">
        <v>0</v>
      </c>
      <c r="S16" s="112">
        <v>0</v>
      </c>
      <c r="T16" s="112">
        <v>0</v>
      </c>
      <c r="U16" s="112">
        <v>0</v>
      </c>
      <c r="V16" s="112">
        <v>0</v>
      </c>
    </row>
    <row r="17" spans="1:22">
      <c r="A17" s="20"/>
      <c r="B17" s="17" t="s">
        <v>56</v>
      </c>
      <c r="C17" s="17"/>
      <c r="D17" s="111">
        <v>0</v>
      </c>
      <c r="E17" s="148">
        <v>0</v>
      </c>
      <c r="F17" s="148">
        <v>0</v>
      </c>
      <c r="G17" s="21">
        <v>0</v>
      </c>
      <c r="H17" s="148">
        <v>0</v>
      </c>
      <c r="I17" s="148">
        <v>0</v>
      </c>
      <c r="J17" s="112">
        <v>0</v>
      </c>
      <c r="K17" s="112">
        <v>0</v>
      </c>
      <c r="L17" s="112">
        <v>0</v>
      </c>
      <c r="M17" s="111">
        <v>0</v>
      </c>
      <c r="N17" s="148">
        <v>0</v>
      </c>
      <c r="O17" s="112">
        <v>0</v>
      </c>
      <c r="P17" s="112">
        <v>0</v>
      </c>
      <c r="Q17" s="111">
        <v>0</v>
      </c>
      <c r="R17" s="148">
        <v>0</v>
      </c>
      <c r="S17" s="112">
        <v>0</v>
      </c>
      <c r="T17" s="112">
        <v>0</v>
      </c>
      <c r="U17" s="112">
        <v>0</v>
      </c>
      <c r="V17" s="112">
        <v>0</v>
      </c>
    </row>
    <row r="18" spans="1:22">
      <c r="A18" s="20"/>
      <c r="B18" s="76" t="s">
        <v>57</v>
      </c>
      <c r="C18" s="17"/>
      <c r="D18" s="111">
        <v>29615</v>
      </c>
      <c r="E18" s="148">
        <v>34838</v>
      </c>
      <c r="F18" s="148">
        <v>41754</v>
      </c>
      <c r="G18" s="21">
        <v>106207</v>
      </c>
      <c r="H18" s="148">
        <v>35300</v>
      </c>
      <c r="I18" s="148">
        <v>36705</v>
      </c>
      <c r="J18" s="112">
        <v>38027</v>
      </c>
      <c r="K18" s="112">
        <v>110032</v>
      </c>
      <c r="L18" s="112">
        <v>216239</v>
      </c>
      <c r="M18" s="111">
        <v>35958</v>
      </c>
      <c r="N18" s="148">
        <v>36830</v>
      </c>
      <c r="O18" s="112">
        <v>37396</v>
      </c>
      <c r="P18" s="112">
        <v>110184</v>
      </c>
      <c r="Q18" s="111">
        <v>31626</v>
      </c>
      <c r="R18" s="148">
        <v>33301</v>
      </c>
      <c r="S18" s="112">
        <v>33442</v>
      </c>
      <c r="T18" s="112">
        <v>98369</v>
      </c>
      <c r="U18" s="112">
        <v>208553</v>
      </c>
      <c r="V18" s="112">
        <v>424792</v>
      </c>
    </row>
    <row r="19" spans="1:22">
      <c r="A19" s="20"/>
      <c r="B19" s="17" t="s">
        <v>10</v>
      </c>
      <c r="C19" s="17"/>
      <c r="D19" s="111">
        <v>654</v>
      </c>
      <c r="E19" s="148">
        <v>609</v>
      </c>
      <c r="F19" s="148">
        <v>599</v>
      </c>
      <c r="G19" s="21">
        <v>1862</v>
      </c>
      <c r="H19" s="148">
        <v>671</v>
      </c>
      <c r="I19" s="148">
        <v>656</v>
      </c>
      <c r="J19" s="112">
        <v>474</v>
      </c>
      <c r="K19" s="112">
        <v>1801</v>
      </c>
      <c r="L19" s="112">
        <v>3663</v>
      </c>
      <c r="M19" s="111">
        <v>576</v>
      </c>
      <c r="N19" s="148">
        <v>795</v>
      </c>
      <c r="O19" s="112">
        <v>533</v>
      </c>
      <c r="P19" s="112">
        <v>1904</v>
      </c>
      <c r="Q19" s="111">
        <v>359</v>
      </c>
      <c r="R19" s="148">
        <v>300</v>
      </c>
      <c r="S19" s="112">
        <v>299</v>
      </c>
      <c r="T19" s="112">
        <v>958</v>
      </c>
      <c r="U19" s="112">
        <v>2862</v>
      </c>
      <c r="V19" s="112">
        <v>6525</v>
      </c>
    </row>
    <row r="20" spans="1:22">
      <c r="A20" s="20"/>
      <c r="B20" s="17" t="s">
        <v>11</v>
      </c>
      <c r="C20" s="17"/>
      <c r="D20" s="111">
        <v>1901.3256300000066</v>
      </c>
      <c r="E20" s="148">
        <v>4734.6234499999991</v>
      </c>
      <c r="F20" s="148">
        <v>3382.96</v>
      </c>
      <c r="G20" s="21">
        <v>10018.909080000005</v>
      </c>
      <c r="H20" s="148">
        <v>617</v>
      </c>
      <c r="I20" s="148">
        <v>2875</v>
      </c>
      <c r="J20" s="112">
        <v>4223</v>
      </c>
      <c r="K20" s="112">
        <v>7715</v>
      </c>
      <c r="L20" s="112">
        <v>17733.909080000005</v>
      </c>
      <c r="M20" s="111">
        <v>16662</v>
      </c>
      <c r="N20" s="148">
        <v>1977</v>
      </c>
      <c r="O20" s="112">
        <v>3098</v>
      </c>
      <c r="P20" s="112">
        <v>21737</v>
      </c>
      <c r="Q20" s="111">
        <v>429</v>
      </c>
      <c r="R20" s="148">
        <v>578</v>
      </c>
      <c r="S20" s="112">
        <v>3153</v>
      </c>
      <c r="T20" s="112">
        <v>4160</v>
      </c>
      <c r="U20" s="112">
        <v>25897</v>
      </c>
      <c r="V20" s="112">
        <v>43630.909080000005</v>
      </c>
    </row>
    <row r="21" spans="1:22">
      <c r="A21" s="20"/>
      <c r="B21" s="17"/>
      <c r="C21" s="17"/>
      <c r="D21" s="107"/>
      <c r="E21" s="150"/>
      <c r="F21" s="150"/>
      <c r="G21" s="241"/>
      <c r="H21" s="150"/>
      <c r="I21" s="150"/>
      <c r="J21" s="108"/>
      <c r="K21" s="108"/>
      <c r="L21" s="108"/>
      <c r="M21" s="107"/>
      <c r="N21" s="150"/>
      <c r="O21" s="108"/>
      <c r="P21" s="108"/>
      <c r="Q21" s="107"/>
      <c r="R21" s="150"/>
      <c r="S21" s="108"/>
      <c r="T21" s="108"/>
      <c r="U21" s="108"/>
      <c r="V21" s="108"/>
    </row>
    <row r="22" spans="1:22">
      <c r="A22" s="20" t="s">
        <v>12</v>
      </c>
      <c r="B22" s="17"/>
      <c r="C22" s="17"/>
      <c r="D22" s="111">
        <v>49306</v>
      </c>
      <c r="E22" s="148">
        <v>43116</v>
      </c>
      <c r="F22" s="148">
        <v>60494</v>
      </c>
      <c r="G22" s="21">
        <v>152916</v>
      </c>
      <c r="H22" s="148">
        <v>51196</v>
      </c>
      <c r="I22" s="148">
        <v>55750</v>
      </c>
      <c r="J22" s="112">
        <v>26278</v>
      </c>
      <c r="K22" s="112">
        <v>133224</v>
      </c>
      <c r="L22" s="112">
        <v>286140</v>
      </c>
      <c r="M22" s="111">
        <v>66072</v>
      </c>
      <c r="N22" s="148">
        <v>56667</v>
      </c>
      <c r="O22" s="112">
        <v>46428</v>
      </c>
      <c r="P22" s="112">
        <v>169167</v>
      </c>
      <c r="Q22" s="111">
        <v>69356</v>
      </c>
      <c r="R22" s="148">
        <v>32128</v>
      </c>
      <c r="S22" s="112">
        <v>96868</v>
      </c>
      <c r="T22" s="112">
        <v>198352</v>
      </c>
      <c r="U22" s="112">
        <v>367519</v>
      </c>
      <c r="V22" s="112">
        <v>653659</v>
      </c>
    </row>
    <row r="23" spans="1:22">
      <c r="A23" s="20"/>
      <c r="B23" s="17" t="s">
        <v>13</v>
      </c>
      <c r="C23" s="17"/>
      <c r="D23" s="111">
        <v>11735</v>
      </c>
      <c r="E23" s="148">
        <v>11969</v>
      </c>
      <c r="F23" s="148">
        <v>12542</v>
      </c>
      <c r="G23" s="21">
        <v>36246</v>
      </c>
      <c r="H23" s="148">
        <v>13282</v>
      </c>
      <c r="I23" s="148">
        <v>14236</v>
      </c>
      <c r="J23" s="112">
        <v>13500</v>
      </c>
      <c r="K23" s="112">
        <v>41018</v>
      </c>
      <c r="L23" s="112">
        <v>77264</v>
      </c>
      <c r="M23" s="111">
        <v>13624</v>
      </c>
      <c r="N23" s="148">
        <v>16389</v>
      </c>
      <c r="O23" s="112">
        <v>13656</v>
      </c>
      <c r="P23" s="112">
        <v>43669</v>
      </c>
      <c r="Q23" s="111">
        <v>14461</v>
      </c>
      <c r="R23" s="148">
        <v>14638</v>
      </c>
      <c r="S23" s="112">
        <v>25858</v>
      </c>
      <c r="T23" s="112">
        <v>54957</v>
      </c>
      <c r="U23" s="112">
        <v>98626</v>
      </c>
      <c r="V23" s="112">
        <v>175890</v>
      </c>
    </row>
    <row r="24" spans="1:22">
      <c r="A24" s="20"/>
      <c r="B24" s="17" t="s">
        <v>14</v>
      </c>
      <c r="C24" s="17"/>
      <c r="D24" s="111">
        <v>3832</v>
      </c>
      <c r="E24" s="148">
        <v>13959</v>
      </c>
      <c r="F24" s="148">
        <v>23218</v>
      </c>
      <c r="G24" s="21">
        <v>41009</v>
      </c>
      <c r="H24" s="148">
        <v>8020</v>
      </c>
      <c r="I24" s="148">
        <v>17322</v>
      </c>
      <c r="J24" s="112">
        <v>8306</v>
      </c>
      <c r="K24" s="112">
        <v>33648</v>
      </c>
      <c r="L24" s="112">
        <v>74657</v>
      </c>
      <c r="M24" s="111">
        <v>24246</v>
      </c>
      <c r="N24" s="148">
        <v>19858</v>
      </c>
      <c r="O24" s="112">
        <v>8981</v>
      </c>
      <c r="P24" s="112">
        <v>53085</v>
      </c>
      <c r="Q24" s="111">
        <v>18244</v>
      </c>
      <c r="R24" s="148">
        <v>14340</v>
      </c>
      <c r="S24" s="112">
        <v>50900</v>
      </c>
      <c r="T24" s="112">
        <v>83484</v>
      </c>
      <c r="U24" s="112">
        <v>136569</v>
      </c>
      <c r="V24" s="112">
        <v>211226</v>
      </c>
    </row>
    <row r="25" spans="1:22">
      <c r="A25" s="20"/>
      <c r="B25" s="17" t="s">
        <v>15</v>
      </c>
      <c r="C25" s="17"/>
      <c r="D25" s="111">
        <v>33166</v>
      </c>
      <c r="E25" s="148">
        <v>16138</v>
      </c>
      <c r="F25" s="148">
        <v>21925</v>
      </c>
      <c r="G25" s="21">
        <v>71229</v>
      </c>
      <c r="H25" s="148">
        <v>21701</v>
      </c>
      <c r="I25" s="148">
        <v>20986</v>
      </c>
      <c r="J25" s="112">
        <v>1825</v>
      </c>
      <c r="K25" s="112">
        <v>44512</v>
      </c>
      <c r="L25" s="112">
        <v>115741</v>
      </c>
      <c r="M25" s="111">
        <v>22059</v>
      </c>
      <c r="N25" s="148">
        <v>15685</v>
      </c>
      <c r="O25" s="112">
        <v>21945</v>
      </c>
      <c r="P25" s="112">
        <v>59689</v>
      </c>
      <c r="Q25" s="111">
        <v>22944</v>
      </c>
      <c r="R25" s="148">
        <v>296</v>
      </c>
      <c r="S25" s="112">
        <v>1398</v>
      </c>
      <c r="T25" s="112">
        <v>24638</v>
      </c>
      <c r="U25" s="112">
        <v>84327</v>
      </c>
      <c r="V25" s="112">
        <v>200068</v>
      </c>
    </row>
    <row r="26" spans="1:22">
      <c r="A26" s="20"/>
      <c r="B26" s="17" t="s">
        <v>58</v>
      </c>
      <c r="C26" s="17"/>
      <c r="D26" s="111">
        <v>526</v>
      </c>
      <c r="E26" s="148">
        <v>1012</v>
      </c>
      <c r="F26" s="148">
        <v>2808</v>
      </c>
      <c r="G26" s="21">
        <v>4346</v>
      </c>
      <c r="H26" s="148">
        <v>8191</v>
      </c>
      <c r="I26" s="148">
        <v>3118</v>
      </c>
      <c r="J26" s="112">
        <v>2647</v>
      </c>
      <c r="K26" s="112">
        <v>13956</v>
      </c>
      <c r="L26" s="112">
        <v>18302</v>
      </c>
      <c r="M26" s="111">
        <v>6128</v>
      </c>
      <c r="N26" s="148">
        <v>4694</v>
      </c>
      <c r="O26" s="112">
        <v>1843</v>
      </c>
      <c r="P26" s="112">
        <v>12665</v>
      </c>
      <c r="Q26" s="111">
        <v>13673</v>
      </c>
      <c r="R26" s="148">
        <v>2784</v>
      </c>
      <c r="S26" s="112">
        <v>18511</v>
      </c>
      <c r="T26" s="112">
        <v>34968</v>
      </c>
      <c r="U26" s="112">
        <v>47633</v>
      </c>
      <c r="V26" s="112">
        <v>65935</v>
      </c>
    </row>
    <row r="27" spans="1:22">
      <c r="A27" s="20"/>
      <c r="B27" s="17" t="s">
        <v>60</v>
      </c>
      <c r="C27" s="17"/>
      <c r="D27" s="111">
        <v>41</v>
      </c>
      <c r="E27" s="148">
        <v>38</v>
      </c>
      <c r="F27" s="148">
        <v>1</v>
      </c>
      <c r="G27" s="21">
        <v>80</v>
      </c>
      <c r="H27" s="148">
        <v>0</v>
      </c>
      <c r="I27" s="148">
        <v>15</v>
      </c>
      <c r="J27" s="112">
        <v>0</v>
      </c>
      <c r="K27" s="112">
        <v>15</v>
      </c>
      <c r="L27" s="112">
        <v>95</v>
      </c>
      <c r="M27" s="111">
        <v>15</v>
      </c>
      <c r="N27" s="148">
        <v>0</v>
      </c>
      <c r="O27" s="112">
        <v>0</v>
      </c>
      <c r="P27" s="112">
        <v>15</v>
      </c>
      <c r="Q27" s="111">
        <v>0</v>
      </c>
      <c r="R27" s="148">
        <v>70</v>
      </c>
      <c r="S27" s="112">
        <v>288</v>
      </c>
      <c r="T27" s="112">
        <v>358</v>
      </c>
      <c r="U27" s="112">
        <v>373</v>
      </c>
      <c r="V27" s="112">
        <v>468</v>
      </c>
    </row>
    <row r="28" spans="1:22">
      <c r="A28" s="20"/>
      <c r="B28" s="17" t="s">
        <v>16</v>
      </c>
      <c r="C28" s="17"/>
      <c r="D28" s="111">
        <v>6</v>
      </c>
      <c r="E28" s="148">
        <v>0</v>
      </c>
      <c r="F28" s="148">
        <v>0</v>
      </c>
      <c r="G28" s="21">
        <v>6</v>
      </c>
      <c r="H28" s="148">
        <v>2</v>
      </c>
      <c r="I28" s="148">
        <v>73</v>
      </c>
      <c r="J28" s="112">
        <v>0</v>
      </c>
      <c r="K28" s="112">
        <v>75</v>
      </c>
      <c r="L28" s="112">
        <v>81</v>
      </c>
      <c r="M28" s="111">
        <v>0</v>
      </c>
      <c r="N28" s="148">
        <v>41</v>
      </c>
      <c r="O28" s="112">
        <v>3</v>
      </c>
      <c r="P28" s="112">
        <v>44</v>
      </c>
      <c r="Q28" s="111">
        <v>34</v>
      </c>
      <c r="R28" s="148">
        <v>0</v>
      </c>
      <c r="S28" s="112">
        <v>-87</v>
      </c>
      <c r="T28" s="112">
        <v>-53</v>
      </c>
      <c r="U28" s="112">
        <v>-9</v>
      </c>
      <c r="V28" s="112">
        <v>72</v>
      </c>
    </row>
    <row r="29" spans="1:22">
      <c r="A29" s="20"/>
      <c r="B29" s="17"/>
      <c r="C29" s="17"/>
      <c r="D29" s="111"/>
      <c r="E29" s="148"/>
      <c r="F29" s="148"/>
      <c r="G29" s="21"/>
      <c r="H29" s="148"/>
      <c r="I29" s="148"/>
      <c r="J29" s="112"/>
      <c r="K29" s="112"/>
      <c r="L29" s="112"/>
      <c r="M29" s="111"/>
      <c r="N29" s="148"/>
      <c r="O29" s="112"/>
      <c r="P29" s="112"/>
      <c r="Q29" s="111"/>
      <c r="R29" s="148"/>
      <c r="S29" s="112"/>
      <c r="T29" s="112"/>
      <c r="U29" s="112"/>
      <c r="V29" s="112"/>
    </row>
    <row r="30" spans="1:22">
      <c r="A30" s="22" t="s">
        <v>17</v>
      </c>
      <c r="B30" s="23"/>
      <c r="C30" s="23"/>
      <c r="D30" s="111">
        <v>102452</v>
      </c>
      <c r="E30" s="148">
        <v>50630</v>
      </c>
      <c r="F30" s="148">
        <v>-9300</v>
      </c>
      <c r="G30" s="21">
        <v>143782.00000000006</v>
      </c>
      <c r="H30" s="148">
        <v>-14207</v>
      </c>
      <c r="I30" s="148">
        <v>-15148</v>
      </c>
      <c r="J30" s="112">
        <v>16786</v>
      </c>
      <c r="K30" s="112">
        <v>-12569</v>
      </c>
      <c r="L30" s="112">
        <v>131213.00000000006</v>
      </c>
      <c r="M30" s="111">
        <v>-12562</v>
      </c>
      <c r="N30" s="148">
        <v>-16709</v>
      </c>
      <c r="O30" s="112">
        <v>-5041</v>
      </c>
      <c r="P30" s="112">
        <v>-34312</v>
      </c>
      <c r="Q30" s="111">
        <v>-36592</v>
      </c>
      <c r="R30" s="148">
        <v>2048</v>
      </c>
      <c r="S30" s="112">
        <v>-59975</v>
      </c>
      <c r="T30" s="112">
        <v>-94519</v>
      </c>
      <c r="U30" s="112">
        <v>-128831</v>
      </c>
      <c r="V30" s="112">
        <v>2382.0000000001164</v>
      </c>
    </row>
    <row r="31" spans="1:22">
      <c r="A31" s="20"/>
      <c r="B31" s="17"/>
      <c r="C31" s="17"/>
      <c r="D31" s="111"/>
      <c r="E31" s="148"/>
      <c r="F31" s="148"/>
      <c r="G31" s="21"/>
      <c r="H31" s="148"/>
      <c r="I31" s="148"/>
      <c r="J31" s="112"/>
      <c r="K31" s="112"/>
      <c r="L31" s="112"/>
      <c r="M31" s="111"/>
      <c r="N31" s="148"/>
      <c r="O31" s="112"/>
      <c r="P31" s="112"/>
      <c r="Q31" s="111"/>
      <c r="R31" s="148"/>
      <c r="S31" s="112"/>
      <c r="T31" s="112"/>
      <c r="U31" s="112"/>
      <c r="V31" s="112"/>
    </row>
    <row r="32" spans="1:22">
      <c r="A32" s="19" t="s">
        <v>18</v>
      </c>
      <c r="B32" s="17"/>
      <c r="C32" s="17"/>
      <c r="D32" s="111"/>
      <c r="E32" s="148"/>
      <c r="F32" s="148"/>
      <c r="G32" s="21"/>
      <c r="H32" s="148"/>
      <c r="I32" s="148"/>
      <c r="J32" s="112"/>
      <c r="K32" s="112"/>
      <c r="L32" s="112"/>
      <c r="M32" s="111"/>
      <c r="N32" s="148"/>
      <c r="O32" s="112"/>
      <c r="P32" s="112"/>
      <c r="Q32" s="111"/>
      <c r="R32" s="148"/>
      <c r="S32" s="112"/>
      <c r="T32" s="112"/>
      <c r="U32" s="112"/>
      <c r="V32" s="112"/>
    </row>
    <row r="33" spans="1:22">
      <c r="A33" s="20" t="s">
        <v>19</v>
      </c>
      <c r="B33" s="17"/>
      <c r="C33" s="17"/>
      <c r="D33" s="111">
        <v>247</v>
      </c>
      <c r="E33" s="148">
        <v>307</v>
      </c>
      <c r="F33" s="148">
        <v>36</v>
      </c>
      <c r="G33" s="21">
        <v>590</v>
      </c>
      <c r="H33" s="148">
        <v>194</v>
      </c>
      <c r="I33" s="148">
        <v>294</v>
      </c>
      <c r="J33" s="112">
        <v>483</v>
      </c>
      <c r="K33" s="112">
        <v>971</v>
      </c>
      <c r="L33" s="112">
        <v>1561</v>
      </c>
      <c r="M33" s="111">
        <v>769</v>
      </c>
      <c r="N33" s="148">
        <v>1084</v>
      </c>
      <c r="O33" s="112">
        <v>121</v>
      </c>
      <c r="P33" s="112">
        <v>1974</v>
      </c>
      <c r="Q33" s="111">
        <v>694</v>
      </c>
      <c r="R33" s="148">
        <v>931</v>
      </c>
      <c r="S33" s="112">
        <v>3727</v>
      </c>
      <c r="T33" s="112">
        <v>5352</v>
      </c>
      <c r="U33" s="112">
        <v>7326</v>
      </c>
      <c r="V33" s="112">
        <v>8887</v>
      </c>
    </row>
    <row r="34" spans="1:22">
      <c r="A34" s="20"/>
      <c r="B34" s="17" t="s">
        <v>20</v>
      </c>
      <c r="C34" s="17"/>
      <c r="D34" s="111">
        <v>0</v>
      </c>
      <c r="E34" s="148">
        <v>0</v>
      </c>
      <c r="F34" s="148">
        <v>0</v>
      </c>
      <c r="G34" s="21">
        <v>0</v>
      </c>
      <c r="H34" s="148">
        <v>0</v>
      </c>
      <c r="I34" s="148">
        <v>0</v>
      </c>
      <c r="J34" s="112">
        <v>0</v>
      </c>
      <c r="K34" s="112">
        <v>0</v>
      </c>
      <c r="L34" s="112">
        <v>0</v>
      </c>
      <c r="M34" s="111">
        <v>0</v>
      </c>
      <c r="N34" s="148">
        <v>0</v>
      </c>
      <c r="O34" s="112">
        <v>0</v>
      </c>
      <c r="P34" s="112">
        <v>0</v>
      </c>
      <c r="Q34" s="111">
        <v>15</v>
      </c>
      <c r="R34" s="148">
        <v>12</v>
      </c>
      <c r="S34" s="112">
        <v>0</v>
      </c>
      <c r="T34" s="112">
        <v>27</v>
      </c>
      <c r="U34" s="112">
        <v>27</v>
      </c>
      <c r="V34" s="112">
        <v>27</v>
      </c>
    </row>
    <row r="35" spans="1:22">
      <c r="A35" s="20"/>
      <c r="B35" s="17" t="s">
        <v>21</v>
      </c>
      <c r="C35" s="17"/>
      <c r="D35" s="111">
        <v>247</v>
      </c>
      <c r="E35" s="148">
        <v>7</v>
      </c>
      <c r="F35" s="148">
        <v>36</v>
      </c>
      <c r="G35" s="21">
        <v>290</v>
      </c>
      <c r="H35" s="148">
        <v>194</v>
      </c>
      <c r="I35" s="148">
        <v>294</v>
      </c>
      <c r="J35" s="112">
        <v>483</v>
      </c>
      <c r="K35" s="112">
        <v>971</v>
      </c>
      <c r="L35" s="112">
        <v>1261</v>
      </c>
      <c r="M35" s="111">
        <v>769</v>
      </c>
      <c r="N35" s="148">
        <v>1084</v>
      </c>
      <c r="O35" s="112">
        <v>121</v>
      </c>
      <c r="P35" s="112">
        <v>1974</v>
      </c>
      <c r="Q35" s="111">
        <v>709</v>
      </c>
      <c r="R35" s="148">
        <v>943</v>
      </c>
      <c r="S35" s="112">
        <v>3727</v>
      </c>
      <c r="T35" s="112">
        <v>5379</v>
      </c>
      <c r="U35" s="112">
        <v>7353</v>
      </c>
      <c r="V35" s="112">
        <v>8614</v>
      </c>
    </row>
    <row r="36" spans="1:22">
      <c r="A36" s="20"/>
      <c r="B36" s="17" t="s">
        <v>22</v>
      </c>
      <c r="C36" s="17"/>
      <c r="D36" s="111">
        <v>0</v>
      </c>
      <c r="E36" s="148">
        <v>300</v>
      </c>
      <c r="F36" s="148">
        <v>0</v>
      </c>
      <c r="G36" s="21">
        <v>300</v>
      </c>
      <c r="H36" s="148">
        <v>0</v>
      </c>
      <c r="I36" s="148">
        <v>0</v>
      </c>
      <c r="J36" s="112">
        <v>0</v>
      </c>
      <c r="K36" s="112">
        <v>0</v>
      </c>
      <c r="L36" s="112">
        <v>300</v>
      </c>
      <c r="M36" s="111">
        <v>0</v>
      </c>
      <c r="N36" s="148">
        <v>0</v>
      </c>
      <c r="O36" s="112">
        <v>0</v>
      </c>
      <c r="P36" s="112">
        <v>0</v>
      </c>
      <c r="Q36" s="111">
        <v>0</v>
      </c>
      <c r="R36" s="148">
        <v>0</v>
      </c>
      <c r="S36" s="112">
        <v>0</v>
      </c>
      <c r="T36" s="112">
        <v>0</v>
      </c>
      <c r="U36" s="112">
        <v>0</v>
      </c>
      <c r="V36" s="112">
        <v>300</v>
      </c>
    </row>
    <row r="37" spans="1:22">
      <c r="A37" s="20"/>
      <c r="B37" s="17"/>
      <c r="C37" s="17"/>
      <c r="D37" s="111"/>
      <c r="E37" s="148"/>
      <c r="F37" s="148"/>
      <c r="G37" s="21"/>
      <c r="H37" s="148"/>
      <c r="I37" s="148"/>
      <c r="J37" s="112"/>
      <c r="K37" s="112"/>
      <c r="L37" s="112"/>
      <c r="M37" s="111"/>
      <c r="N37" s="148"/>
      <c r="O37" s="112"/>
      <c r="P37" s="112"/>
      <c r="Q37" s="111"/>
      <c r="R37" s="148"/>
      <c r="S37" s="112"/>
      <c r="T37" s="112"/>
      <c r="U37" s="112"/>
      <c r="V37" s="112"/>
    </row>
    <row r="38" spans="1:22">
      <c r="A38" s="24" t="s">
        <v>61</v>
      </c>
      <c r="B38" s="25"/>
      <c r="C38" s="25"/>
      <c r="D38" s="113">
        <v>151758</v>
      </c>
      <c r="E38" s="151">
        <v>93746</v>
      </c>
      <c r="F38" s="151">
        <v>51194</v>
      </c>
      <c r="G38" s="26">
        <v>296698.00000000006</v>
      </c>
      <c r="H38" s="151">
        <v>36989</v>
      </c>
      <c r="I38" s="151">
        <v>40602</v>
      </c>
      <c r="J38" s="114">
        <v>43064</v>
      </c>
      <c r="K38" s="114">
        <v>120655</v>
      </c>
      <c r="L38" s="114">
        <v>417353.00000000006</v>
      </c>
      <c r="M38" s="113">
        <v>53510</v>
      </c>
      <c r="N38" s="151">
        <v>39958</v>
      </c>
      <c r="O38" s="114">
        <v>41387</v>
      </c>
      <c r="P38" s="114">
        <v>134855</v>
      </c>
      <c r="Q38" s="113">
        <v>32779</v>
      </c>
      <c r="R38" s="151">
        <v>34188</v>
      </c>
      <c r="S38" s="114">
        <v>36893</v>
      </c>
      <c r="T38" s="114">
        <v>103860</v>
      </c>
      <c r="U38" s="114">
        <v>238715</v>
      </c>
      <c r="V38" s="114">
        <v>656068.00000000012</v>
      </c>
    </row>
    <row r="39" spans="1:22">
      <c r="A39" s="24" t="s">
        <v>62</v>
      </c>
      <c r="B39" s="25"/>
      <c r="C39" s="25"/>
      <c r="D39" s="113">
        <v>49553</v>
      </c>
      <c r="E39" s="151">
        <v>43423</v>
      </c>
      <c r="F39" s="151">
        <v>60530</v>
      </c>
      <c r="G39" s="26">
        <v>153506</v>
      </c>
      <c r="H39" s="151">
        <v>51390</v>
      </c>
      <c r="I39" s="151">
        <v>56044</v>
      </c>
      <c r="J39" s="114">
        <v>26761</v>
      </c>
      <c r="K39" s="114">
        <v>134195</v>
      </c>
      <c r="L39" s="114">
        <v>287701</v>
      </c>
      <c r="M39" s="113">
        <v>66841</v>
      </c>
      <c r="N39" s="151">
        <v>57751</v>
      </c>
      <c r="O39" s="114">
        <v>46549</v>
      </c>
      <c r="P39" s="114">
        <v>171141</v>
      </c>
      <c r="Q39" s="113">
        <v>70065</v>
      </c>
      <c r="R39" s="151">
        <v>33071</v>
      </c>
      <c r="S39" s="114">
        <v>100595</v>
      </c>
      <c r="T39" s="114">
        <v>203731</v>
      </c>
      <c r="U39" s="114">
        <v>374872</v>
      </c>
      <c r="V39" s="114">
        <v>662573</v>
      </c>
    </row>
    <row r="40" spans="1:22">
      <c r="A40" s="24" t="s">
        <v>23</v>
      </c>
      <c r="B40" s="25"/>
      <c r="C40" s="25"/>
      <c r="D40" s="113">
        <v>102205</v>
      </c>
      <c r="E40" s="151">
        <v>50323</v>
      </c>
      <c r="F40" s="151">
        <v>-9336</v>
      </c>
      <c r="G40" s="26">
        <v>143192.00000000006</v>
      </c>
      <c r="H40" s="151">
        <v>-14401</v>
      </c>
      <c r="I40" s="151">
        <v>-15442</v>
      </c>
      <c r="J40" s="114">
        <v>16303</v>
      </c>
      <c r="K40" s="114">
        <v>-13540</v>
      </c>
      <c r="L40" s="114">
        <v>129652.00000000006</v>
      </c>
      <c r="M40" s="113">
        <v>-13331</v>
      </c>
      <c r="N40" s="151">
        <v>-17793</v>
      </c>
      <c r="O40" s="114">
        <v>-5162</v>
      </c>
      <c r="P40" s="114">
        <v>-36286</v>
      </c>
      <c r="Q40" s="113">
        <v>-37286</v>
      </c>
      <c r="R40" s="151">
        <v>1117</v>
      </c>
      <c r="S40" s="114">
        <v>-63702</v>
      </c>
      <c r="T40" s="114">
        <v>-99871</v>
      </c>
      <c r="U40" s="114">
        <v>-136157</v>
      </c>
      <c r="V40" s="114">
        <v>-6504.9999999998836</v>
      </c>
    </row>
    <row r="41" spans="1:22">
      <c r="A41" s="27"/>
      <c r="B41" s="28"/>
      <c r="C41" s="28"/>
      <c r="D41" s="115"/>
      <c r="E41" s="152"/>
      <c r="F41" s="152"/>
      <c r="G41" s="242"/>
      <c r="H41" s="152"/>
      <c r="I41" s="152"/>
      <c r="J41" s="116"/>
      <c r="K41" s="116"/>
      <c r="L41" s="116"/>
      <c r="M41" s="115"/>
      <c r="N41" s="152"/>
      <c r="O41" s="116"/>
      <c r="P41" s="116"/>
      <c r="Q41" s="115"/>
      <c r="R41" s="152"/>
      <c r="S41" s="116"/>
      <c r="T41" s="116"/>
      <c r="U41" s="116"/>
      <c r="V41" s="116"/>
    </row>
    <row r="42" spans="1:22">
      <c r="A42" s="19" t="s">
        <v>24</v>
      </c>
      <c r="B42" s="17"/>
      <c r="C42" s="17"/>
      <c r="D42" s="107"/>
      <c r="E42" s="150"/>
      <c r="F42" s="150"/>
      <c r="G42" s="241"/>
      <c r="H42" s="150"/>
      <c r="I42" s="150"/>
      <c r="J42" s="108"/>
      <c r="K42" s="108"/>
      <c r="L42" s="108"/>
      <c r="M42" s="107"/>
      <c r="N42" s="150"/>
      <c r="O42" s="108"/>
      <c r="P42" s="108"/>
      <c r="Q42" s="107"/>
      <c r="R42" s="150"/>
      <c r="S42" s="108"/>
      <c r="T42" s="108"/>
      <c r="U42" s="108"/>
      <c r="V42" s="108"/>
    </row>
    <row r="43" spans="1:22">
      <c r="A43" s="19"/>
      <c r="B43" s="17"/>
      <c r="C43" s="17"/>
      <c r="D43" s="107"/>
      <c r="E43" s="150"/>
      <c r="F43" s="150"/>
      <c r="G43" s="241"/>
      <c r="H43" s="150"/>
      <c r="I43" s="150"/>
      <c r="J43" s="108"/>
      <c r="K43" s="108"/>
      <c r="L43" s="108"/>
      <c r="M43" s="107"/>
      <c r="N43" s="150"/>
      <c r="O43" s="108"/>
      <c r="P43" s="108"/>
      <c r="Q43" s="107"/>
      <c r="R43" s="150"/>
      <c r="S43" s="108"/>
      <c r="T43" s="108"/>
      <c r="U43" s="108"/>
      <c r="V43" s="108"/>
    </row>
    <row r="44" spans="1:22">
      <c r="A44" s="20" t="s">
        <v>25</v>
      </c>
      <c r="B44" s="17"/>
      <c r="C44" s="17"/>
      <c r="D44" s="111">
        <v>2119704</v>
      </c>
      <c r="E44" s="148">
        <v>16422</v>
      </c>
      <c r="F44" s="148">
        <v>-10320</v>
      </c>
      <c r="G44" s="21">
        <v>2125806</v>
      </c>
      <c r="H44" s="148">
        <v>-17423</v>
      </c>
      <c r="I44" s="148">
        <v>-16497</v>
      </c>
      <c r="J44" s="112">
        <v>6718</v>
      </c>
      <c r="K44" s="112">
        <v>-27202</v>
      </c>
      <c r="L44" s="112">
        <v>2098604</v>
      </c>
      <c r="M44" s="111">
        <v>-13463</v>
      </c>
      <c r="N44" s="148">
        <v>-17793</v>
      </c>
      <c r="O44" s="112">
        <v>-6145</v>
      </c>
      <c r="P44" s="112">
        <v>-37401</v>
      </c>
      <c r="Q44" s="111">
        <v>-10294</v>
      </c>
      <c r="R44" s="148">
        <v>62</v>
      </c>
      <c r="S44" s="112">
        <v>-65733</v>
      </c>
      <c r="T44" s="112">
        <v>-75965</v>
      </c>
      <c r="U44" s="112">
        <v>-113366</v>
      </c>
      <c r="V44" s="112">
        <v>1985238</v>
      </c>
    </row>
    <row r="45" spans="1:22">
      <c r="A45" s="20" t="s">
        <v>26</v>
      </c>
      <c r="B45" s="17"/>
      <c r="C45" s="17"/>
      <c r="D45" s="111">
        <v>290</v>
      </c>
      <c r="E45" s="148">
        <v>-78</v>
      </c>
      <c r="F45" s="148">
        <v>-90</v>
      </c>
      <c r="G45" s="21">
        <v>122</v>
      </c>
      <c r="H45" s="148">
        <v>-135</v>
      </c>
      <c r="I45" s="148">
        <v>71</v>
      </c>
      <c r="J45" s="112">
        <v>-284</v>
      </c>
      <c r="K45" s="112">
        <v>-348</v>
      </c>
      <c r="L45" s="112">
        <v>-226</v>
      </c>
      <c r="M45" s="111">
        <v>-58</v>
      </c>
      <c r="N45" s="148">
        <v>-144</v>
      </c>
      <c r="O45" s="112">
        <v>-115</v>
      </c>
      <c r="P45" s="112">
        <v>-317</v>
      </c>
      <c r="Q45" s="111">
        <v>-128</v>
      </c>
      <c r="R45" s="148">
        <v>512</v>
      </c>
      <c r="S45" s="112">
        <v>-100</v>
      </c>
      <c r="T45" s="112">
        <v>284</v>
      </c>
      <c r="U45" s="112">
        <v>-33</v>
      </c>
      <c r="V45" s="112">
        <v>-259</v>
      </c>
    </row>
    <row r="46" spans="1:22">
      <c r="A46" s="20"/>
      <c r="B46" s="17" t="s">
        <v>27</v>
      </c>
      <c r="C46" s="17"/>
      <c r="D46" s="111">
        <v>462</v>
      </c>
      <c r="E46" s="148">
        <v>146</v>
      </c>
      <c r="F46" s="148">
        <v>58</v>
      </c>
      <c r="G46" s="21">
        <v>666</v>
      </c>
      <c r="H46" s="148">
        <v>75</v>
      </c>
      <c r="I46" s="148">
        <v>291</v>
      </c>
      <c r="J46" s="112">
        <v>266</v>
      </c>
      <c r="K46" s="112">
        <v>632</v>
      </c>
      <c r="L46" s="112">
        <v>1298</v>
      </c>
      <c r="M46" s="111">
        <v>140</v>
      </c>
      <c r="N46" s="148">
        <v>35</v>
      </c>
      <c r="O46" s="112">
        <v>82</v>
      </c>
      <c r="P46" s="112">
        <v>257</v>
      </c>
      <c r="Q46" s="111">
        <v>87</v>
      </c>
      <c r="R46" s="148">
        <v>703</v>
      </c>
      <c r="S46" s="112">
        <v>249</v>
      </c>
      <c r="T46" s="112">
        <v>1039</v>
      </c>
      <c r="U46" s="112">
        <v>1296</v>
      </c>
      <c r="V46" s="112">
        <v>2594</v>
      </c>
    </row>
    <row r="47" spans="1:22">
      <c r="A47" s="20"/>
      <c r="B47" s="17" t="s">
        <v>28</v>
      </c>
      <c r="C47" s="17"/>
      <c r="D47" s="111">
        <v>172</v>
      </c>
      <c r="E47" s="148">
        <v>224</v>
      </c>
      <c r="F47" s="148">
        <v>148</v>
      </c>
      <c r="G47" s="21">
        <v>544</v>
      </c>
      <c r="H47" s="148">
        <v>210</v>
      </c>
      <c r="I47" s="148">
        <v>220</v>
      </c>
      <c r="J47" s="112">
        <v>550</v>
      </c>
      <c r="K47" s="112">
        <v>980</v>
      </c>
      <c r="L47" s="112">
        <v>1524</v>
      </c>
      <c r="M47" s="111">
        <v>198</v>
      </c>
      <c r="N47" s="148">
        <v>179</v>
      </c>
      <c r="O47" s="112">
        <v>197</v>
      </c>
      <c r="P47" s="112">
        <v>574</v>
      </c>
      <c r="Q47" s="111">
        <v>215</v>
      </c>
      <c r="R47" s="148">
        <v>191</v>
      </c>
      <c r="S47" s="112">
        <v>349</v>
      </c>
      <c r="T47" s="112">
        <v>755</v>
      </c>
      <c r="U47" s="112">
        <v>1329</v>
      </c>
      <c r="V47" s="112">
        <v>2853</v>
      </c>
    </row>
    <row r="48" spans="1:22">
      <c r="A48" s="20" t="s">
        <v>29</v>
      </c>
      <c r="B48" s="17"/>
      <c r="C48" s="17"/>
      <c r="D48" s="111">
        <v>1997115</v>
      </c>
      <c r="E48" s="148">
        <v>133901</v>
      </c>
      <c r="F48" s="148">
        <v>94635</v>
      </c>
      <c r="G48" s="21">
        <v>2225651</v>
      </c>
      <c r="H48" s="148">
        <v>52027</v>
      </c>
      <c r="I48" s="148">
        <v>222554</v>
      </c>
      <c r="J48" s="112">
        <v>-258538</v>
      </c>
      <c r="K48" s="112">
        <v>16043</v>
      </c>
      <c r="L48" s="112">
        <v>2241694</v>
      </c>
      <c r="M48" s="111">
        <v>-366093</v>
      </c>
      <c r="N48" s="148">
        <v>116955</v>
      </c>
      <c r="O48" s="112">
        <v>-224402</v>
      </c>
      <c r="P48" s="112">
        <v>-473540</v>
      </c>
      <c r="Q48" s="111">
        <v>-32681</v>
      </c>
      <c r="R48" s="148">
        <v>-425566</v>
      </c>
      <c r="S48" s="112">
        <v>-339815</v>
      </c>
      <c r="T48" s="112">
        <v>-798062</v>
      </c>
      <c r="U48" s="112">
        <v>-1271602</v>
      </c>
      <c r="V48" s="112">
        <v>970092</v>
      </c>
    </row>
    <row r="49" spans="1:22">
      <c r="A49" s="20"/>
      <c r="B49" s="17" t="s">
        <v>30</v>
      </c>
      <c r="C49" s="17"/>
      <c r="D49" s="111">
        <v>3306199</v>
      </c>
      <c r="E49" s="148">
        <v>214417</v>
      </c>
      <c r="F49" s="148">
        <v>1055670</v>
      </c>
      <c r="G49" s="21">
        <v>4576286</v>
      </c>
      <c r="H49" s="148">
        <v>412416</v>
      </c>
      <c r="I49" s="148">
        <v>605782</v>
      </c>
      <c r="J49" s="112">
        <v>524071</v>
      </c>
      <c r="K49" s="112">
        <v>1542269</v>
      </c>
      <c r="L49" s="112">
        <v>6118555</v>
      </c>
      <c r="M49" s="111">
        <v>-215842</v>
      </c>
      <c r="N49" s="148">
        <v>367955</v>
      </c>
      <c r="O49" s="112">
        <v>-69117</v>
      </c>
      <c r="P49" s="112">
        <v>82996</v>
      </c>
      <c r="Q49" s="111">
        <v>-32542</v>
      </c>
      <c r="R49" s="148">
        <v>-204763</v>
      </c>
      <c r="S49" s="112">
        <v>-339104</v>
      </c>
      <c r="T49" s="112">
        <v>-576409</v>
      </c>
      <c r="U49" s="112">
        <v>-493413</v>
      </c>
      <c r="V49" s="112">
        <v>5625142</v>
      </c>
    </row>
    <row r="50" spans="1:22">
      <c r="A50" s="20"/>
      <c r="B50" s="17" t="s">
        <v>31</v>
      </c>
      <c r="C50" s="17"/>
      <c r="D50" s="111">
        <v>1309084</v>
      </c>
      <c r="E50" s="148">
        <v>80516</v>
      </c>
      <c r="F50" s="148">
        <v>961035</v>
      </c>
      <c r="G50" s="21">
        <v>2350635</v>
      </c>
      <c r="H50" s="148">
        <v>360389</v>
      </c>
      <c r="I50" s="148">
        <v>383228</v>
      </c>
      <c r="J50" s="112">
        <v>782609</v>
      </c>
      <c r="K50" s="112">
        <v>1526226</v>
      </c>
      <c r="L50" s="112">
        <v>3876861</v>
      </c>
      <c r="M50" s="111">
        <v>150251</v>
      </c>
      <c r="N50" s="148">
        <v>251000</v>
      </c>
      <c r="O50" s="112">
        <v>155285</v>
      </c>
      <c r="P50" s="112">
        <v>556536</v>
      </c>
      <c r="Q50" s="111">
        <v>139</v>
      </c>
      <c r="R50" s="148">
        <v>220803</v>
      </c>
      <c r="S50" s="112">
        <v>711</v>
      </c>
      <c r="T50" s="112">
        <v>221653</v>
      </c>
      <c r="U50" s="112">
        <v>778189</v>
      </c>
      <c r="V50" s="112">
        <v>4655050</v>
      </c>
    </row>
    <row r="51" spans="1:22">
      <c r="A51" s="20" t="s">
        <v>32</v>
      </c>
      <c r="B51" s="17"/>
      <c r="C51" s="17"/>
      <c r="D51" s="111">
        <v>93887</v>
      </c>
      <c r="E51" s="148">
        <v>-119000</v>
      </c>
      <c r="F51" s="148">
        <v>-109719</v>
      </c>
      <c r="G51" s="21">
        <v>-134832</v>
      </c>
      <c r="H51" s="148">
        <v>-138189</v>
      </c>
      <c r="I51" s="148">
        <v>-39720</v>
      </c>
      <c r="J51" s="112">
        <v>251262</v>
      </c>
      <c r="K51" s="112">
        <v>73353</v>
      </c>
      <c r="L51" s="112">
        <v>-61479</v>
      </c>
      <c r="M51" s="111">
        <v>354196</v>
      </c>
      <c r="N51" s="148">
        <v>22485</v>
      </c>
      <c r="O51" s="112">
        <v>167712</v>
      </c>
      <c r="P51" s="112">
        <v>544393</v>
      </c>
      <c r="Q51" s="111">
        <v>41927</v>
      </c>
      <c r="R51" s="148">
        <v>430757</v>
      </c>
      <c r="S51" s="112">
        <v>336377</v>
      </c>
      <c r="T51" s="112">
        <v>809061</v>
      </c>
      <c r="U51" s="112">
        <v>1353454</v>
      </c>
      <c r="V51" s="112">
        <v>1291975</v>
      </c>
    </row>
    <row r="52" spans="1:22">
      <c r="A52" s="20" t="s">
        <v>33</v>
      </c>
      <c r="B52" s="17"/>
      <c r="C52" s="17"/>
      <c r="D52" s="111">
        <v>28412</v>
      </c>
      <c r="E52" s="148">
        <v>1599</v>
      </c>
      <c r="F52" s="148">
        <v>4854</v>
      </c>
      <c r="G52" s="21">
        <v>34865</v>
      </c>
      <c r="H52" s="148">
        <v>68874</v>
      </c>
      <c r="I52" s="148">
        <v>-199402</v>
      </c>
      <c r="J52" s="112">
        <v>14278</v>
      </c>
      <c r="K52" s="112">
        <v>-116250</v>
      </c>
      <c r="L52" s="112">
        <v>-81385</v>
      </c>
      <c r="M52" s="111">
        <v>-1508</v>
      </c>
      <c r="N52" s="148">
        <v>-157089</v>
      </c>
      <c r="O52" s="112">
        <v>50660</v>
      </c>
      <c r="P52" s="112">
        <v>-107937</v>
      </c>
      <c r="Q52" s="111">
        <v>-19412</v>
      </c>
      <c r="R52" s="148">
        <v>-5641</v>
      </c>
      <c r="S52" s="112">
        <v>-62195</v>
      </c>
      <c r="T52" s="112">
        <v>-87248</v>
      </c>
      <c r="U52" s="112">
        <v>-195185</v>
      </c>
      <c r="V52" s="112">
        <v>-276570</v>
      </c>
    </row>
    <row r="53" spans="1:22">
      <c r="A53" s="20" t="s">
        <v>89</v>
      </c>
      <c r="B53" s="17"/>
      <c r="C53" s="17"/>
      <c r="D53" s="111">
        <v>0</v>
      </c>
      <c r="E53" s="148">
        <v>0</v>
      </c>
      <c r="F53" s="148">
        <v>0</v>
      </c>
      <c r="G53" s="21">
        <v>0</v>
      </c>
      <c r="H53" s="148">
        <v>0</v>
      </c>
      <c r="I53" s="148">
        <v>0</v>
      </c>
      <c r="J53" s="112">
        <v>0</v>
      </c>
      <c r="K53" s="112">
        <v>0</v>
      </c>
      <c r="L53" s="112">
        <v>0</v>
      </c>
      <c r="M53" s="111">
        <v>0</v>
      </c>
      <c r="N53" s="148">
        <v>0</v>
      </c>
      <c r="O53" s="112">
        <v>0</v>
      </c>
      <c r="P53" s="112">
        <v>0</v>
      </c>
      <c r="Q53" s="111">
        <v>0</v>
      </c>
      <c r="R53" s="148">
        <v>0</v>
      </c>
      <c r="S53" s="112">
        <v>0</v>
      </c>
      <c r="T53" s="112">
        <v>0</v>
      </c>
      <c r="U53" s="112">
        <v>0</v>
      </c>
      <c r="V53" s="112">
        <v>0</v>
      </c>
    </row>
    <row r="54" spans="1:22" hidden="1">
      <c r="A54" s="20"/>
      <c r="B54" s="17" t="s">
        <v>34</v>
      </c>
      <c r="C54" s="17"/>
      <c r="D54" s="111">
        <v>0</v>
      </c>
      <c r="E54" s="148">
        <v>0</v>
      </c>
      <c r="F54" s="148">
        <v>0</v>
      </c>
      <c r="G54" s="21">
        <v>0</v>
      </c>
      <c r="H54" s="148">
        <v>0</v>
      </c>
      <c r="I54" s="148">
        <v>0</v>
      </c>
      <c r="J54" s="112">
        <v>0</v>
      </c>
      <c r="K54" s="112">
        <v>0</v>
      </c>
      <c r="L54" s="112">
        <v>0</v>
      </c>
      <c r="M54" s="111">
        <v>0</v>
      </c>
      <c r="N54" s="148">
        <v>0</v>
      </c>
      <c r="O54" s="112">
        <v>0</v>
      </c>
      <c r="P54" s="112">
        <v>0</v>
      </c>
      <c r="Q54" s="111">
        <v>0</v>
      </c>
      <c r="R54" s="148">
        <v>0</v>
      </c>
      <c r="S54" s="112">
        <v>0</v>
      </c>
      <c r="T54" s="112">
        <v>0</v>
      </c>
      <c r="U54" s="112">
        <v>0</v>
      </c>
      <c r="V54" s="112">
        <v>0</v>
      </c>
    </row>
    <row r="55" spans="1:22" hidden="1">
      <c r="A55" s="20"/>
      <c r="B55" s="17" t="s">
        <v>35</v>
      </c>
      <c r="C55" s="17"/>
      <c r="D55" s="111">
        <v>0</v>
      </c>
      <c r="E55" s="148">
        <v>0</v>
      </c>
      <c r="F55" s="148">
        <v>0</v>
      </c>
      <c r="G55" s="21">
        <v>0</v>
      </c>
      <c r="H55" s="148">
        <v>0</v>
      </c>
      <c r="I55" s="148">
        <v>0</v>
      </c>
      <c r="J55" s="112">
        <v>0</v>
      </c>
      <c r="K55" s="112">
        <v>0</v>
      </c>
      <c r="L55" s="112">
        <v>0</v>
      </c>
      <c r="M55" s="111">
        <v>0</v>
      </c>
      <c r="N55" s="148">
        <v>0</v>
      </c>
      <c r="O55" s="112">
        <v>0</v>
      </c>
      <c r="P55" s="112">
        <v>0</v>
      </c>
      <c r="Q55" s="111">
        <v>0</v>
      </c>
      <c r="R55" s="148">
        <v>0</v>
      </c>
      <c r="S55" s="112">
        <v>0</v>
      </c>
      <c r="T55" s="112">
        <v>0</v>
      </c>
      <c r="U55" s="112">
        <v>0</v>
      </c>
      <c r="V55" s="112">
        <v>0</v>
      </c>
    </row>
    <row r="56" spans="1:22">
      <c r="A56" s="78" t="s">
        <v>91</v>
      </c>
      <c r="B56" s="17"/>
      <c r="C56" s="17"/>
      <c r="D56" s="111">
        <v>0</v>
      </c>
      <c r="E56" s="148">
        <v>0</v>
      </c>
      <c r="F56" s="148">
        <v>0</v>
      </c>
      <c r="G56" s="21">
        <v>0</v>
      </c>
      <c r="H56" s="148">
        <v>0</v>
      </c>
      <c r="I56" s="148">
        <v>0</v>
      </c>
      <c r="J56" s="112">
        <v>0</v>
      </c>
      <c r="K56" s="112">
        <v>0</v>
      </c>
      <c r="L56" s="112">
        <v>0</v>
      </c>
      <c r="M56" s="111">
        <v>0</v>
      </c>
      <c r="N56" s="148">
        <v>0</v>
      </c>
      <c r="O56" s="112">
        <v>0</v>
      </c>
      <c r="P56" s="112">
        <v>0</v>
      </c>
      <c r="Q56" s="111">
        <v>0</v>
      </c>
      <c r="R56" s="148">
        <v>0</v>
      </c>
      <c r="S56" s="112">
        <v>0</v>
      </c>
      <c r="T56" s="112">
        <v>0</v>
      </c>
      <c r="U56" s="112">
        <v>0</v>
      </c>
      <c r="V56" s="112">
        <v>0</v>
      </c>
    </row>
    <row r="57" spans="1:22">
      <c r="A57" s="20" t="s">
        <v>36</v>
      </c>
      <c r="B57" s="17"/>
      <c r="C57" s="17"/>
      <c r="D57" s="111">
        <v>0</v>
      </c>
      <c r="E57" s="148">
        <v>0</v>
      </c>
      <c r="F57" s="148">
        <v>0</v>
      </c>
      <c r="G57" s="21">
        <v>0</v>
      </c>
      <c r="H57" s="148">
        <v>0</v>
      </c>
      <c r="I57" s="148">
        <v>0</v>
      </c>
      <c r="J57" s="112">
        <v>0</v>
      </c>
      <c r="K57" s="112">
        <v>0</v>
      </c>
      <c r="L57" s="112">
        <v>0</v>
      </c>
      <c r="M57" s="111">
        <v>0</v>
      </c>
      <c r="N57" s="148">
        <v>0</v>
      </c>
      <c r="O57" s="112">
        <v>0</v>
      </c>
      <c r="P57" s="112">
        <v>0</v>
      </c>
      <c r="Q57" s="111">
        <v>0</v>
      </c>
      <c r="R57" s="148">
        <v>0</v>
      </c>
      <c r="S57" s="112">
        <v>0</v>
      </c>
      <c r="T57" s="112">
        <v>0</v>
      </c>
      <c r="U57" s="112">
        <v>0</v>
      </c>
      <c r="V57" s="112">
        <v>0</v>
      </c>
    </row>
    <row r="58" spans="1:22">
      <c r="A58" s="20"/>
      <c r="B58" s="17"/>
      <c r="C58" s="17"/>
      <c r="D58" s="111"/>
      <c r="E58" s="148"/>
      <c r="F58" s="148"/>
      <c r="G58" s="21"/>
      <c r="H58" s="148"/>
      <c r="I58" s="148"/>
      <c r="J58" s="112"/>
      <c r="K58" s="112"/>
      <c r="L58" s="112"/>
      <c r="M58" s="111"/>
      <c r="N58" s="148"/>
      <c r="O58" s="112"/>
      <c r="P58" s="112"/>
      <c r="Q58" s="111"/>
      <c r="R58" s="148"/>
      <c r="S58" s="112"/>
      <c r="T58" s="112"/>
      <c r="U58" s="112"/>
      <c r="V58" s="112"/>
    </row>
    <row r="59" spans="1:22">
      <c r="A59" s="20" t="s">
        <v>37</v>
      </c>
      <c r="B59" s="17"/>
      <c r="C59" s="17"/>
      <c r="D59" s="111">
        <v>2017499</v>
      </c>
      <c r="E59" s="148">
        <v>-33901</v>
      </c>
      <c r="F59" s="148">
        <v>-984</v>
      </c>
      <c r="G59" s="21">
        <v>1982614</v>
      </c>
      <c r="H59" s="148">
        <v>-3022</v>
      </c>
      <c r="I59" s="148">
        <v>-1055</v>
      </c>
      <c r="J59" s="112">
        <v>-9585</v>
      </c>
      <c r="K59" s="112">
        <v>-13662</v>
      </c>
      <c r="L59" s="112">
        <v>1968952</v>
      </c>
      <c r="M59" s="111">
        <v>-132</v>
      </c>
      <c r="N59" s="148">
        <v>0</v>
      </c>
      <c r="O59" s="112">
        <v>-983</v>
      </c>
      <c r="P59" s="112">
        <v>-1115</v>
      </c>
      <c r="Q59" s="111">
        <v>26992</v>
      </c>
      <c r="R59" s="148">
        <v>-1055</v>
      </c>
      <c r="S59" s="112">
        <v>-2031</v>
      </c>
      <c r="T59" s="112">
        <v>23906</v>
      </c>
      <c r="U59" s="112">
        <v>22791</v>
      </c>
      <c r="V59" s="112">
        <v>1991743</v>
      </c>
    </row>
    <row r="60" spans="1:22">
      <c r="A60" s="20" t="s">
        <v>38</v>
      </c>
      <c r="B60" s="17"/>
      <c r="C60" s="17"/>
      <c r="D60" s="111">
        <v>2022491</v>
      </c>
      <c r="E60" s="148">
        <v>-33901</v>
      </c>
      <c r="F60" s="148">
        <v>-984</v>
      </c>
      <c r="G60" s="21">
        <v>1987606</v>
      </c>
      <c r="H60" s="148">
        <v>-3022</v>
      </c>
      <c r="I60" s="148">
        <v>-1055</v>
      </c>
      <c r="J60" s="112">
        <v>-9585</v>
      </c>
      <c r="K60" s="112">
        <v>-13662</v>
      </c>
      <c r="L60" s="112">
        <v>1973944</v>
      </c>
      <c r="M60" s="111">
        <v>-149</v>
      </c>
      <c r="N60" s="148">
        <v>0</v>
      </c>
      <c r="O60" s="112">
        <v>-983</v>
      </c>
      <c r="P60" s="112">
        <v>-1132</v>
      </c>
      <c r="Q60" s="111">
        <v>26992</v>
      </c>
      <c r="R60" s="148">
        <v>-1055</v>
      </c>
      <c r="S60" s="112">
        <v>-2031</v>
      </c>
      <c r="T60" s="112">
        <v>23906</v>
      </c>
      <c r="U60" s="112">
        <v>22774</v>
      </c>
      <c r="V60" s="112">
        <v>1996718</v>
      </c>
    </row>
    <row r="61" spans="1:22">
      <c r="A61" s="20"/>
      <c r="B61" s="17" t="s">
        <v>39</v>
      </c>
      <c r="C61" s="17"/>
      <c r="D61" s="111">
        <v>2601263</v>
      </c>
      <c r="E61" s="148">
        <v>0</v>
      </c>
      <c r="F61" s="148">
        <v>0</v>
      </c>
      <c r="G61" s="21">
        <v>2601263</v>
      </c>
      <c r="H61" s="148">
        <v>0</v>
      </c>
      <c r="I61" s="148">
        <v>0</v>
      </c>
      <c r="J61" s="112">
        <v>0</v>
      </c>
      <c r="K61" s="112">
        <v>0</v>
      </c>
      <c r="L61" s="112">
        <v>2601263</v>
      </c>
      <c r="M61" s="111">
        <v>0</v>
      </c>
      <c r="N61" s="148">
        <v>0</v>
      </c>
      <c r="O61" s="112">
        <v>0</v>
      </c>
      <c r="P61" s="112">
        <v>0</v>
      </c>
      <c r="Q61" s="111">
        <v>30000</v>
      </c>
      <c r="R61" s="148">
        <v>0</v>
      </c>
      <c r="S61" s="112">
        <v>7400</v>
      </c>
      <c r="T61" s="112">
        <v>37400</v>
      </c>
      <c r="U61" s="112">
        <v>37400</v>
      </c>
      <c r="V61" s="112">
        <v>2638663</v>
      </c>
    </row>
    <row r="62" spans="1:22">
      <c r="A62" s="20"/>
      <c r="B62" s="17"/>
      <c r="C62" s="17" t="s">
        <v>40</v>
      </c>
      <c r="D62" s="111">
        <v>2601263</v>
      </c>
      <c r="E62" s="148">
        <v>0</v>
      </c>
      <c r="F62" s="148">
        <v>0</v>
      </c>
      <c r="G62" s="21">
        <v>2601263</v>
      </c>
      <c r="H62" s="148">
        <v>0</v>
      </c>
      <c r="I62" s="148">
        <v>0</v>
      </c>
      <c r="J62" s="112">
        <v>0</v>
      </c>
      <c r="K62" s="112">
        <v>0</v>
      </c>
      <c r="L62" s="112">
        <v>2601263</v>
      </c>
      <c r="M62" s="111">
        <v>0</v>
      </c>
      <c r="N62" s="148">
        <v>0</v>
      </c>
      <c r="O62" s="112">
        <v>0</v>
      </c>
      <c r="P62" s="112">
        <v>0</v>
      </c>
      <c r="Q62" s="111">
        <v>0</v>
      </c>
      <c r="R62" s="148">
        <v>0</v>
      </c>
      <c r="S62" s="112">
        <v>0</v>
      </c>
      <c r="T62" s="112">
        <v>0</v>
      </c>
      <c r="U62" s="112">
        <v>0</v>
      </c>
      <c r="V62" s="112">
        <v>2601263</v>
      </c>
    </row>
    <row r="63" spans="1:22">
      <c r="A63" s="20"/>
      <c r="B63" s="17"/>
      <c r="C63" s="17" t="s">
        <v>41</v>
      </c>
      <c r="D63" s="111">
        <v>0</v>
      </c>
      <c r="E63" s="148">
        <v>0</v>
      </c>
      <c r="F63" s="148">
        <v>0</v>
      </c>
      <c r="G63" s="21">
        <v>0</v>
      </c>
      <c r="H63" s="148">
        <v>0</v>
      </c>
      <c r="I63" s="148">
        <v>0</v>
      </c>
      <c r="J63" s="112">
        <v>0</v>
      </c>
      <c r="K63" s="112">
        <v>0</v>
      </c>
      <c r="L63" s="112">
        <v>0</v>
      </c>
      <c r="M63" s="111">
        <v>0</v>
      </c>
      <c r="N63" s="148">
        <v>0</v>
      </c>
      <c r="O63" s="112">
        <v>0</v>
      </c>
      <c r="P63" s="112">
        <v>0</v>
      </c>
      <c r="Q63" s="111">
        <v>30000</v>
      </c>
      <c r="R63" s="148">
        <v>0</v>
      </c>
      <c r="S63" s="112">
        <v>7400</v>
      </c>
      <c r="T63" s="112">
        <v>37400</v>
      </c>
      <c r="U63" s="112">
        <v>37400</v>
      </c>
      <c r="V63" s="112">
        <v>37400</v>
      </c>
    </row>
    <row r="64" spans="1:22">
      <c r="A64" s="20"/>
      <c r="B64" s="17" t="s">
        <v>42</v>
      </c>
      <c r="C64" s="17"/>
      <c r="D64" s="111">
        <v>578772</v>
      </c>
      <c r="E64" s="148">
        <v>33901</v>
      </c>
      <c r="F64" s="148">
        <v>984</v>
      </c>
      <c r="G64" s="21">
        <v>613657</v>
      </c>
      <c r="H64" s="148">
        <v>3022</v>
      </c>
      <c r="I64" s="148">
        <v>1055</v>
      </c>
      <c r="J64" s="112">
        <v>9585</v>
      </c>
      <c r="K64" s="112">
        <v>13662</v>
      </c>
      <c r="L64" s="112">
        <v>627319</v>
      </c>
      <c r="M64" s="111">
        <v>149</v>
      </c>
      <c r="N64" s="148">
        <v>0</v>
      </c>
      <c r="O64" s="112">
        <v>983</v>
      </c>
      <c r="P64" s="112">
        <v>1132</v>
      </c>
      <c r="Q64" s="111">
        <v>3008</v>
      </c>
      <c r="R64" s="148">
        <v>1055</v>
      </c>
      <c r="S64" s="112">
        <v>9431</v>
      </c>
      <c r="T64" s="112">
        <v>13494</v>
      </c>
      <c r="U64" s="112">
        <v>14626</v>
      </c>
      <c r="V64" s="112">
        <v>641945</v>
      </c>
    </row>
    <row r="65" spans="1:23">
      <c r="A65" s="20" t="s">
        <v>43</v>
      </c>
      <c r="B65" s="17"/>
      <c r="C65" s="17"/>
      <c r="D65" s="111">
        <v>-4992</v>
      </c>
      <c r="E65" s="148">
        <v>0</v>
      </c>
      <c r="F65" s="148">
        <v>0</v>
      </c>
      <c r="G65" s="21">
        <v>-4992</v>
      </c>
      <c r="H65" s="148">
        <v>0</v>
      </c>
      <c r="I65" s="148">
        <v>0</v>
      </c>
      <c r="J65" s="112">
        <v>0</v>
      </c>
      <c r="K65" s="112">
        <v>0</v>
      </c>
      <c r="L65" s="112">
        <v>-4992</v>
      </c>
      <c r="M65" s="111">
        <v>17</v>
      </c>
      <c r="N65" s="148">
        <v>0</v>
      </c>
      <c r="O65" s="112">
        <v>0</v>
      </c>
      <c r="P65" s="112">
        <v>17</v>
      </c>
      <c r="Q65" s="111">
        <v>0</v>
      </c>
      <c r="R65" s="148">
        <v>0</v>
      </c>
      <c r="S65" s="112">
        <v>0</v>
      </c>
      <c r="T65" s="112">
        <v>0</v>
      </c>
      <c r="U65" s="112">
        <v>17</v>
      </c>
      <c r="V65" s="112">
        <v>-4975</v>
      </c>
    </row>
    <row r="66" spans="1:23">
      <c r="A66" s="20"/>
      <c r="B66" s="17" t="s">
        <v>39</v>
      </c>
      <c r="C66" s="17"/>
      <c r="D66" s="111">
        <v>0</v>
      </c>
      <c r="E66" s="148">
        <v>0</v>
      </c>
      <c r="F66" s="148">
        <v>0</v>
      </c>
      <c r="G66" s="21">
        <v>0</v>
      </c>
      <c r="H66" s="148">
        <v>0</v>
      </c>
      <c r="I66" s="148">
        <v>0</v>
      </c>
      <c r="J66" s="112">
        <v>0</v>
      </c>
      <c r="K66" s="112">
        <v>0</v>
      </c>
      <c r="L66" s="112">
        <v>0</v>
      </c>
      <c r="M66" s="111">
        <v>0</v>
      </c>
      <c r="N66" s="148">
        <v>0</v>
      </c>
      <c r="O66" s="112">
        <v>0</v>
      </c>
      <c r="P66" s="112">
        <v>0</v>
      </c>
      <c r="Q66" s="111">
        <v>0</v>
      </c>
      <c r="R66" s="148">
        <v>0</v>
      </c>
      <c r="S66" s="112">
        <v>0</v>
      </c>
      <c r="T66" s="112">
        <v>0</v>
      </c>
      <c r="U66" s="112">
        <v>0</v>
      </c>
      <c r="V66" s="112">
        <v>0</v>
      </c>
    </row>
    <row r="67" spans="1:23">
      <c r="A67" s="20"/>
      <c r="B67" s="17"/>
      <c r="C67" s="17" t="s">
        <v>40</v>
      </c>
      <c r="D67" s="111">
        <v>0</v>
      </c>
      <c r="E67" s="148">
        <v>0</v>
      </c>
      <c r="F67" s="148">
        <v>0</v>
      </c>
      <c r="G67" s="21">
        <v>0</v>
      </c>
      <c r="H67" s="148">
        <v>0</v>
      </c>
      <c r="I67" s="148">
        <v>0</v>
      </c>
      <c r="J67" s="112">
        <v>0</v>
      </c>
      <c r="K67" s="112">
        <v>0</v>
      </c>
      <c r="L67" s="112">
        <v>0</v>
      </c>
      <c r="M67" s="111">
        <v>0</v>
      </c>
      <c r="N67" s="148">
        <v>0</v>
      </c>
      <c r="O67" s="112">
        <v>0</v>
      </c>
      <c r="P67" s="112">
        <v>0</v>
      </c>
      <c r="Q67" s="111">
        <v>0</v>
      </c>
      <c r="R67" s="148">
        <v>0</v>
      </c>
      <c r="S67" s="112">
        <v>0</v>
      </c>
      <c r="T67" s="112">
        <v>0</v>
      </c>
      <c r="U67" s="112">
        <v>0</v>
      </c>
      <c r="V67" s="112">
        <v>0</v>
      </c>
    </row>
    <row r="68" spans="1:23">
      <c r="A68" s="20"/>
      <c r="B68" s="17"/>
      <c r="C68" s="17" t="s">
        <v>41</v>
      </c>
      <c r="D68" s="111">
        <v>0</v>
      </c>
      <c r="E68" s="148">
        <v>0</v>
      </c>
      <c r="F68" s="148">
        <v>0</v>
      </c>
      <c r="G68" s="21">
        <v>0</v>
      </c>
      <c r="H68" s="148">
        <v>0</v>
      </c>
      <c r="I68" s="148">
        <v>0</v>
      </c>
      <c r="J68" s="112">
        <v>0</v>
      </c>
      <c r="K68" s="112">
        <v>0</v>
      </c>
      <c r="L68" s="112">
        <v>0</v>
      </c>
      <c r="M68" s="111">
        <v>0</v>
      </c>
      <c r="N68" s="148">
        <v>0</v>
      </c>
      <c r="O68" s="112">
        <v>0</v>
      </c>
      <c r="P68" s="112">
        <v>0</v>
      </c>
      <c r="Q68" s="111">
        <v>0</v>
      </c>
      <c r="R68" s="148">
        <v>0</v>
      </c>
      <c r="S68" s="112">
        <v>0</v>
      </c>
      <c r="T68" s="112">
        <v>0</v>
      </c>
      <c r="U68" s="112">
        <v>0</v>
      </c>
      <c r="V68" s="112">
        <v>0</v>
      </c>
    </row>
    <row r="69" spans="1:23">
      <c r="A69" s="20"/>
      <c r="B69" s="17" t="s">
        <v>42</v>
      </c>
      <c r="C69" s="17"/>
      <c r="D69" s="111">
        <v>4992</v>
      </c>
      <c r="E69" s="148">
        <v>0</v>
      </c>
      <c r="F69" s="148">
        <v>0</v>
      </c>
      <c r="G69" s="21">
        <v>4992</v>
      </c>
      <c r="H69" s="148">
        <v>0</v>
      </c>
      <c r="I69" s="148">
        <v>0</v>
      </c>
      <c r="J69" s="112">
        <v>0</v>
      </c>
      <c r="K69" s="112">
        <v>0</v>
      </c>
      <c r="L69" s="112">
        <v>4992</v>
      </c>
      <c r="M69" s="111">
        <v>-17</v>
      </c>
      <c r="N69" s="148">
        <v>0</v>
      </c>
      <c r="O69" s="112">
        <v>0</v>
      </c>
      <c r="P69" s="112">
        <v>-17</v>
      </c>
      <c r="Q69" s="111">
        <v>0</v>
      </c>
      <c r="R69" s="148">
        <v>0</v>
      </c>
      <c r="S69" s="112">
        <v>0</v>
      </c>
      <c r="T69" s="112">
        <v>0</v>
      </c>
      <c r="U69" s="112">
        <v>-17</v>
      </c>
      <c r="V69" s="112">
        <v>4975</v>
      </c>
    </row>
    <row r="70" spans="1:23">
      <c r="A70" s="20" t="s">
        <v>44</v>
      </c>
      <c r="B70" s="17"/>
      <c r="C70" s="17"/>
      <c r="D70" s="111">
        <v>0</v>
      </c>
      <c r="E70" s="148">
        <v>0</v>
      </c>
      <c r="F70" s="148">
        <v>0</v>
      </c>
      <c r="G70" s="21">
        <v>0</v>
      </c>
      <c r="H70" s="148">
        <v>0</v>
      </c>
      <c r="I70" s="148">
        <v>0</v>
      </c>
      <c r="J70" s="112">
        <v>0</v>
      </c>
      <c r="K70" s="112">
        <v>0</v>
      </c>
      <c r="L70" s="112">
        <v>0</v>
      </c>
      <c r="M70" s="111">
        <v>0</v>
      </c>
      <c r="N70" s="148">
        <v>0</v>
      </c>
      <c r="O70" s="112">
        <v>0</v>
      </c>
      <c r="P70" s="112">
        <v>0</v>
      </c>
      <c r="Q70" s="111">
        <v>0</v>
      </c>
      <c r="R70" s="148">
        <v>0</v>
      </c>
      <c r="S70" s="112">
        <v>0</v>
      </c>
      <c r="T70" s="112">
        <v>0</v>
      </c>
      <c r="U70" s="112">
        <v>0</v>
      </c>
      <c r="V70" s="112">
        <v>0</v>
      </c>
    </row>
    <row r="71" spans="1:23">
      <c r="A71" s="20"/>
      <c r="B71" s="17"/>
      <c r="C71" s="17"/>
      <c r="D71" s="111"/>
      <c r="E71" s="148"/>
      <c r="F71" s="148"/>
      <c r="G71" s="21"/>
      <c r="H71" s="148"/>
      <c r="I71" s="148"/>
      <c r="J71" s="112"/>
      <c r="K71" s="112"/>
      <c r="L71" s="112"/>
      <c r="M71" s="111"/>
      <c r="N71" s="148"/>
      <c r="O71" s="112"/>
      <c r="P71" s="112"/>
      <c r="Q71" s="111"/>
      <c r="R71" s="148"/>
      <c r="S71" s="112"/>
      <c r="T71" s="112"/>
      <c r="U71" s="112"/>
      <c r="V71" s="112"/>
    </row>
    <row r="72" spans="1:23">
      <c r="A72" s="24" t="s">
        <v>45</v>
      </c>
      <c r="B72" s="25"/>
      <c r="C72" s="25"/>
      <c r="D72" s="113">
        <v>102205</v>
      </c>
      <c r="E72" s="151">
        <v>50323</v>
      </c>
      <c r="F72" s="151">
        <v>-9336</v>
      </c>
      <c r="G72" s="26">
        <v>143192</v>
      </c>
      <c r="H72" s="151">
        <v>-14401</v>
      </c>
      <c r="I72" s="151">
        <v>-15442</v>
      </c>
      <c r="J72" s="114">
        <v>16303</v>
      </c>
      <c r="K72" s="114">
        <v>-13540</v>
      </c>
      <c r="L72" s="114">
        <v>129652</v>
      </c>
      <c r="M72" s="113">
        <v>-13331</v>
      </c>
      <c r="N72" s="151">
        <v>-17793</v>
      </c>
      <c r="O72" s="114">
        <v>-5162</v>
      </c>
      <c r="P72" s="114">
        <v>-36286</v>
      </c>
      <c r="Q72" s="113">
        <v>-37286</v>
      </c>
      <c r="R72" s="151">
        <v>1117</v>
      </c>
      <c r="S72" s="114">
        <v>-63702</v>
      </c>
      <c r="T72" s="114">
        <v>-99871</v>
      </c>
      <c r="U72" s="114">
        <v>-136157</v>
      </c>
      <c r="V72" s="114">
        <v>-6505</v>
      </c>
    </row>
    <row r="73" spans="1:23">
      <c r="A73" s="30"/>
      <c r="B73" s="31"/>
      <c r="C73" s="31"/>
      <c r="D73" s="115"/>
      <c r="E73" s="152"/>
      <c r="F73" s="152"/>
      <c r="G73" s="242"/>
      <c r="H73" s="152"/>
      <c r="I73" s="152"/>
      <c r="J73" s="116"/>
      <c r="K73" s="116"/>
      <c r="L73" s="116"/>
      <c r="M73" s="115"/>
      <c r="N73" s="152"/>
      <c r="O73" s="116"/>
      <c r="P73" s="116"/>
      <c r="Q73" s="115"/>
      <c r="R73" s="152"/>
      <c r="S73" s="116"/>
      <c r="T73" s="116"/>
      <c r="U73" s="116"/>
      <c r="V73" s="116"/>
    </row>
    <row r="74" spans="1:23" ht="13.65" customHeight="1">
      <c r="A74" s="38" t="s">
        <v>46</v>
      </c>
      <c r="B74" s="272" t="s">
        <v>49</v>
      </c>
      <c r="C74" s="272"/>
      <c r="D74" s="272"/>
      <c r="E74" s="272"/>
      <c r="F74" s="272"/>
      <c r="G74" s="258"/>
      <c r="J74" s="17"/>
    </row>
    <row r="75" spans="1:23" ht="12.15" customHeight="1">
      <c r="A75" s="36" t="s">
        <v>47</v>
      </c>
      <c r="B75" s="37" t="s">
        <v>63</v>
      </c>
      <c r="C75" s="37"/>
      <c r="D75" s="37"/>
      <c r="E75" s="37"/>
      <c r="F75" s="37"/>
      <c r="G75" s="258"/>
      <c r="J75" s="17"/>
    </row>
    <row r="76" spans="1:23" ht="12.15" customHeight="1">
      <c r="A76" s="36" t="s">
        <v>48</v>
      </c>
      <c r="B76" s="37" t="s">
        <v>64</v>
      </c>
      <c r="C76" s="37"/>
      <c r="D76" s="37"/>
      <c r="E76" s="37"/>
      <c r="F76" s="37"/>
      <c r="G76" s="258"/>
      <c r="J76" s="17"/>
    </row>
    <row r="77" spans="1:23" s="70" customFormat="1" ht="48.6" customHeight="1">
      <c r="A77" s="36" t="s">
        <v>50</v>
      </c>
      <c r="B77" s="36" t="s">
        <v>70</v>
      </c>
      <c r="C77" s="37"/>
      <c r="D77" s="37"/>
      <c r="E77" s="37"/>
      <c r="F77" s="37"/>
      <c r="G77" s="259"/>
      <c r="J77" s="36"/>
      <c r="Q77" s="254"/>
      <c r="R77" s="254"/>
      <c r="S77" s="254"/>
      <c r="T77" s="254"/>
      <c r="U77" s="254"/>
      <c r="W77" s="267">
        <v>7</v>
      </c>
    </row>
    <row r="78" spans="1:23">
      <c r="A78" s="75"/>
    </row>
    <row r="79" spans="1:23">
      <c r="A79" s="75"/>
    </row>
    <row r="80" spans="1:23">
      <c r="B80" s="74"/>
    </row>
  </sheetData>
  <mergeCells count="1">
    <mergeCell ref="B74:F74"/>
  </mergeCells>
  <phoneticPr fontId="0" type="noConversion"/>
  <printOptions horizontalCentered="1" verticalCentered="1"/>
  <pageMargins left="0.39370078740157483" right="0" top="0" bottom="0" header="0" footer="0"/>
  <pageSetup scale="53" orientation="landscape"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AC44"/>
  <sheetViews>
    <sheetView topLeftCell="K16" workbookViewId="0">
      <selection activeCell="B42" sqref="B42:V42"/>
    </sheetView>
  </sheetViews>
  <sheetFormatPr baseColWidth="10" defaultRowHeight="13.2"/>
  <cols>
    <col min="1" max="2" width="2.88671875" customWidth="1"/>
    <col min="3" max="3" width="44.6640625" customWidth="1"/>
    <col min="4" max="14" width="7.88671875" customWidth="1"/>
    <col min="15" max="15" width="10.33203125" bestFit="1" customWidth="1"/>
    <col min="16" max="17" width="7.88671875" customWidth="1"/>
    <col min="18" max="18" width="9.5546875" bestFit="1" customWidth="1"/>
    <col min="19" max="19" width="9.33203125" bestFit="1" customWidth="1"/>
    <col min="20" max="22" width="7.88671875" customWidth="1"/>
    <col min="23" max="25" width="9.33203125" customWidth="1"/>
    <col min="26" max="26" width="9.6640625" customWidth="1"/>
  </cols>
  <sheetData>
    <row r="1" spans="1:29" ht="21">
      <c r="Q1" s="41"/>
      <c r="R1" s="41"/>
      <c r="S1" s="41"/>
      <c r="W1" s="41"/>
      <c r="Z1" s="73"/>
    </row>
    <row r="2" spans="1:29">
      <c r="A2" s="1" t="s">
        <v>103</v>
      </c>
      <c r="B2" s="2"/>
      <c r="C2" s="2"/>
      <c r="D2" s="46"/>
      <c r="E2" s="46"/>
      <c r="F2" s="46"/>
      <c r="G2" s="46"/>
      <c r="H2" s="46"/>
      <c r="I2" s="46"/>
      <c r="J2" s="46"/>
      <c r="K2" s="46"/>
      <c r="L2" s="46"/>
      <c r="M2" s="46"/>
      <c r="N2" s="46"/>
      <c r="O2" s="46"/>
      <c r="P2" s="46"/>
      <c r="Q2" s="46"/>
      <c r="R2" s="46"/>
      <c r="S2" s="2"/>
      <c r="T2" s="2"/>
      <c r="U2" s="2"/>
      <c r="V2" s="2"/>
      <c r="W2" s="41"/>
      <c r="X2" s="2"/>
      <c r="Y2" s="2"/>
      <c r="Z2" s="2"/>
      <c r="AA2" s="2"/>
      <c r="AB2" s="2"/>
      <c r="AC2" s="2"/>
    </row>
    <row r="3" spans="1:29">
      <c r="A3" s="47" t="str">
        <f>+Total!A3</f>
        <v>ESTADO DE OPERACIONES DE GOBIERNO  2016</v>
      </c>
      <c r="B3" s="2"/>
      <c r="C3" s="2"/>
      <c r="D3" s="46"/>
      <c r="E3" s="46"/>
      <c r="F3" s="46"/>
      <c r="G3" s="46"/>
      <c r="H3" s="46"/>
      <c r="I3" s="46"/>
      <c r="J3" s="46"/>
      <c r="K3" s="46"/>
      <c r="L3" s="46"/>
      <c r="M3" s="46"/>
      <c r="N3" s="46"/>
      <c r="O3" s="46"/>
      <c r="P3" s="46"/>
      <c r="Q3" s="46"/>
      <c r="R3" s="46"/>
      <c r="S3" s="2"/>
      <c r="T3" s="2"/>
      <c r="U3" s="2"/>
      <c r="V3" s="2"/>
      <c r="W3" s="41"/>
      <c r="X3" s="2"/>
      <c r="Y3" s="2"/>
      <c r="Z3" s="2"/>
      <c r="AA3" s="2"/>
      <c r="AB3" s="2"/>
      <c r="AC3" s="2"/>
    </row>
    <row r="4" spans="1:29">
      <c r="A4" s="1" t="s">
        <v>1</v>
      </c>
      <c r="B4" s="2"/>
      <c r="C4" s="2"/>
      <c r="D4" s="46"/>
      <c r="E4" s="46"/>
      <c r="F4" s="46"/>
      <c r="G4" s="46"/>
      <c r="H4" s="46"/>
      <c r="I4" s="46"/>
      <c r="J4" s="46"/>
      <c r="K4" s="46"/>
      <c r="L4" s="46"/>
      <c r="M4" s="46"/>
      <c r="N4" s="46"/>
      <c r="O4" s="46"/>
      <c r="P4" s="46"/>
      <c r="Q4" s="46"/>
      <c r="R4" s="46"/>
      <c r="S4" s="2"/>
      <c r="T4" s="2"/>
      <c r="U4" s="2"/>
      <c r="V4" s="2"/>
      <c r="W4" s="41"/>
      <c r="X4" s="2"/>
      <c r="Y4" s="2"/>
      <c r="Z4" s="2"/>
      <c r="AA4" s="2"/>
      <c r="AB4" s="2"/>
      <c r="AC4" s="2"/>
    </row>
    <row r="5" spans="1:29">
      <c r="A5" s="1" t="s">
        <v>2</v>
      </c>
      <c r="B5" s="2"/>
      <c r="C5" s="2"/>
      <c r="D5" s="46"/>
      <c r="E5" s="46"/>
      <c r="F5" s="46"/>
      <c r="G5" s="46"/>
      <c r="H5" s="46"/>
      <c r="I5" s="46"/>
      <c r="J5" s="46"/>
      <c r="K5" s="46"/>
      <c r="L5" s="46"/>
      <c r="M5" s="46"/>
      <c r="N5" s="46"/>
      <c r="O5" s="46"/>
      <c r="P5" s="46"/>
      <c r="Q5" s="46"/>
      <c r="R5" s="46"/>
      <c r="S5" s="2"/>
      <c r="T5" s="2"/>
      <c r="U5" s="2"/>
      <c r="V5" s="2"/>
      <c r="W5" s="41"/>
      <c r="X5" s="2"/>
      <c r="Y5" s="2"/>
      <c r="Z5" s="2"/>
      <c r="AA5" s="2"/>
      <c r="AB5" s="2"/>
      <c r="AC5" s="2"/>
    </row>
    <row r="6" spans="1:29">
      <c r="A6" s="1" t="s">
        <v>72</v>
      </c>
      <c r="B6" s="2"/>
      <c r="C6" s="2"/>
      <c r="D6" s="46"/>
      <c r="E6" s="46"/>
      <c r="F6" s="46"/>
      <c r="G6" s="46"/>
      <c r="H6" s="46"/>
      <c r="I6" s="46"/>
      <c r="J6" s="46"/>
      <c r="K6" s="46"/>
      <c r="L6" s="46"/>
      <c r="M6" s="46"/>
      <c r="N6" s="46"/>
      <c r="O6" s="46"/>
      <c r="P6" s="46"/>
      <c r="Q6" s="46"/>
      <c r="R6" s="46"/>
      <c r="S6" s="2"/>
      <c r="T6" s="2"/>
      <c r="U6" s="2"/>
      <c r="V6" s="2"/>
      <c r="W6" s="41"/>
      <c r="X6" s="2"/>
      <c r="Y6" s="2"/>
      <c r="Z6" s="2"/>
      <c r="AA6" s="2"/>
      <c r="AB6" s="2"/>
      <c r="AC6" s="2"/>
    </row>
    <row r="7" spans="1:29">
      <c r="A7" s="1"/>
      <c r="B7" s="2"/>
      <c r="C7" s="7"/>
      <c r="D7" s="69" t="s">
        <v>123</v>
      </c>
      <c r="E7" s="79"/>
      <c r="F7" s="79"/>
      <c r="G7" s="79"/>
      <c r="H7" s="79"/>
      <c r="I7" s="79"/>
      <c r="J7" s="79"/>
      <c r="K7" s="79"/>
      <c r="L7" s="79"/>
      <c r="M7" s="79"/>
      <c r="N7" s="79"/>
      <c r="O7" s="79"/>
      <c r="P7" s="79"/>
      <c r="Q7" s="260"/>
      <c r="R7" s="99"/>
      <c r="S7" s="99"/>
      <c r="T7" s="99"/>
      <c r="U7" s="99"/>
      <c r="V7" s="100"/>
      <c r="W7" s="41"/>
    </row>
    <row r="8" spans="1:29" ht="25.5" customHeight="1">
      <c r="A8" s="13"/>
      <c r="B8" s="14"/>
      <c r="C8" s="14"/>
      <c r="D8" s="80" t="s">
        <v>5</v>
      </c>
      <c r="E8" s="133" t="s">
        <v>85</v>
      </c>
      <c r="F8" s="133" t="s">
        <v>86</v>
      </c>
      <c r="G8" s="34" t="s">
        <v>93</v>
      </c>
      <c r="H8" s="133" t="s">
        <v>87</v>
      </c>
      <c r="I8" s="133" t="s">
        <v>88</v>
      </c>
      <c r="J8" s="81" t="s">
        <v>94</v>
      </c>
      <c r="K8" s="81" t="s">
        <v>96</v>
      </c>
      <c r="L8" s="81" t="s">
        <v>97</v>
      </c>
      <c r="M8" s="80" t="s">
        <v>95</v>
      </c>
      <c r="N8" s="133" t="s">
        <v>100</v>
      </c>
      <c r="O8" s="81" t="s">
        <v>107</v>
      </c>
      <c r="P8" s="34" t="s">
        <v>108</v>
      </c>
      <c r="Q8" s="80" t="s">
        <v>110</v>
      </c>
      <c r="R8" s="133" t="s">
        <v>111</v>
      </c>
      <c r="S8" s="81" t="s">
        <v>112</v>
      </c>
      <c r="T8" s="34" t="s">
        <v>113</v>
      </c>
      <c r="U8" s="34" t="s">
        <v>114</v>
      </c>
      <c r="V8" s="34" t="s">
        <v>115</v>
      </c>
    </row>
    <row r="9" spans="1:29">
      <c r="A9" s="16"/>
      <c r="B9" s="17"/>
      <c r="C9" s="17"/>
      <c r="D9" s="96"/>
      <c r="E9" s="134"/>
      <c r="F9" s="134"/>
      <c r="G9" s="98"/>
      <c r="H9" s="134"/>
      <c r="I9" s="134"/>
      <c r="J9" s="97"/>
      <c r="K9" s="97"/>
      <c r="L9" s="97"/>
      <c r="M9" s="96"/>
      <c r="N9" s="134"/>
      <c r="O9" s="97"/>
      <c r="P9" s="98"/>
      <c r="Q9" s="96"/>
      <c r="R9" s="134"/>
      <c r="S9" s="97"/>
      <c r="T9" s="98"/>
      <c r="U9" s="98"/>
      <c r="V9" s="98"/>
    </row>
    <row r="10" spans="1:29">
      <c r="A10" s="19" t="s">
        <v>6</v>
      </c>
      <c r="B10" s="17"/>
      <c r="C10" s="17"/>
      <c r="D10" s="20"/>
      <c r="E10" s="17"/>
      <c r="F10" s="17"/>
      <c r="G10" s="48"/>
      <c r="H10" s="17"/>
      <c r="I10" s="17"/>
      <c r="J10" s="82"/>
      <c r="K10" s="82"/>
      <c r="L10" s="82"/>
      <c r="M10" s="20"/>
      <c r="N10" s="17"/>
      <c r="O10" s="82"/>
      <c r="P10" s="48"/>
      <c r="Q10" s="20"/>
      <c r="R10" s="17"/>
      <c r="S10" s="82"/>
      <c r="T10" s="48"/>
      <c r="U10" s="48"/>
      <c r="V10" s="48"/>
    </row>
    <row r="11" spans="1:29">
      <c r="A11" s="20" t="s">
        <v>7</v>
      </c>
      <c r="B11" s="17"/>
      <c r="C11" s="17"/>
      <c r="D11" s="83">
        <v>11.21115202158891</v>
      </c>
      <c r="E11" s="129">
        <v>8.425845231848335</v>
      </c>
      <c r="F11" s="129">
        <v>8.181881395213173</v>
      </c>
      <c r="G11" s="49">
        <v>27.818878648650418</v>
      </c>
      <c r="H11" s="129">
        <v>12.448833469790081</v>
      </c>
      <c r="I11" s="129">
        <v>4.8815334896097147</v>
      </c>
      <c r="J11" s="84">
        <v>7.2617225934885177</v>
      </c>
      <c r="K11" s="84">
        <v>24.592089552888314</v>
      </c>
      <c r="L11" s="84">
        <v>52.410968201538736</v>
      </c>
      <c r="M11" s="83">
        <v>7.1763850861834388</v>
      </c>
      <c r="N11" s="129">
        <v>8.3156285187126233</v>
      </c>
      <c r="O11" s="84">
        <v>7.9187709952079244</v>
      </c>
      <c r="P11" s="84">
        <v>23.410784600103987</v>
      </c>
      <c r="Q11" s="83">
        <v>7.9289907488180447</v>
      </c>
      <c r="R11" s="129">
        <v>8.0908827361838078</v>
      </c>
      <c r="S11" s="84">
        <v>9.2520187028898313</v>
      </c>
      <c r="T11" s="84">
        <v>25.271892187891684</v>
      </c>
      <c r="U11" s="84">
        <v>48.682676787995675</v>
      </c>
      <c r="V11" s="84">
        <v>101.09364498953441</v>
      </c>
    </row>
    <row r="12" spans="1:29">
      <c r="A12" s="20"/>
      <c r="B12" s="17" t="s">
        <v>8</v>
      </c>
      <c r="C12" s="17"/>
      <c r="D12" s="83">
        <v>11.260323269551231</v>
      </c>
      <c r="E12" s="129">
        <v>8.2961395568465797</v>
      </c>
      <c r="F12" s="129">
        <v>8.1829179688362288</v>
      </c>
      <c r="G12" s="49">
        <v>27.739380795234041</v>
      </c>
      <c r="H12" s="129">
        <v>12.836878880427058</v>
      </c>
      <c r="I12" s="129">
        <v>4.1904927754514052</v>
      </c>
      <c r="J12" s="84">
        <v>6.978058491835518</v>
      </c>
      <c r="K12" s="84">
        <v>24.00543014771398</v>
      </c>
      <c r="L12" s="84">
        <v>51.744810942948021</v>
      </c>
      <c r="M12" s="83">
        <v>6.7768114865948341</v>
      </c>
      <c r="N12" s="129">
        <v>8.0711699193605551</v>
      </c>
      <c r="O12" s="84">
        <v>7.6224288344664908</v>
      </c>
      <c r="P12" s="84">
        <v>22.470410240421881</v>
      </c>
      <c r="Q12" s="83">
        <v>7.8249819235652396</v>
      </c>
      <c r="R12" s="129">
        <v>7.9271035024225407</v>
      </c>
      <c r="S12" s="84">
        <v>8.9739952264761147</v>
      </c>
      <c r="T12" s="84">
        <v>24.726080652463896</v>
      </c>
      <c r="U12" s="84">
        <v>47.196490892885777</v>
      </c>
      <c r="V12" s="84">
        <v>98.941301835833798</v>
      </c>
    </row>
    <row r="13" spans="1:29" s="188" customFormat="1">
      <c r="A13" s="78"/>
      <c r="B13" s="76"/>
      <c r="C13" s="76" t="s">
        <v>73</v>
      </c>
      <c r="D13" s="192">
        <v>7.8082473510834332</v>
      </c>
      <c r="E13" s="193">
        <v>6.4855230295759725</v>
      </c>
      <c r="F13" s="193">
        <v>7.7420136727375661</v>
      </c>
      <c r="G13" s="195">
        <v>22.035784053396974</v>
      </c>
      <c r="H13" s="193">
        <v>7.9492104979260123</v>
      </c>
      <c r="I13" s="193">
        <v>2.9021860093178371</v>
      </c>
      <c r="J13" s="194">
        <v>-7.129229113922114</v>
      </c>
      <c r="K13" s="194">
        <v>3.722167393321735</v>
      </c>
      <c r="L13" s="194">
        <v>25.757951446718707</v>
      </c>
      <c r="M13" s="192">
        <v>-27.971092372143815</v>
      </c>
      <c r="N13" s="193">
        <v>3.0866887476984273</v>
      </c>
      <c r="O13" s="194">
        <v>-1.326582830430687</v>
      </c>
      <c r="P13" s="194">
        <v>-26.210986454876075</v>
      </c>
      <c r="Q13" s="192">
        <v>-0.76966847389826198</v>
      </c>
      <c r="R13" s="193">
        <v>1.9559467861731863</v>
      </c>
      <c r="S13" s="194">
        <v>0.77065041535473833</v>
      </c>
      <c r="T13" s="194">
        <v>1.9569287276296625</v>
      </c>
      <c r="U13" s="194">
        <v>-24.254057727246412</v>
      </c>
      <c r="V13" s="194">
        <v>1.5038937194722948</v>
      </c>
    </row>
    <row r="14" spans="1:29" s="188" customFormat="1">
      <c r="A14" s="78"/>
      <c r="B14" s="76"/>
      <c r="C14" s="76" t="s">
        <v>59</v>
      </c>
      <c r="D14" s="192">
        <v>11.35775679635892</v>
      </c>
      <c r="E14" s="193">
        <v>8.3472435180904476</v>
      </c>
      <c r="F14" s="193">
        <v>8.195362324513269</v>
      </c>
      <c r="G14" s="195">
        <v>27.900362638962637</v>
      </c>
      <c r="H14" s="193">
        <v>12.9748314572594</v>
      </c>
      <c r="I14" s="193">
        <v>4.2268547428006968</v>
      </c>
      <c r="J14" s="194">
        <v>7.3762313065659235</v>
      </c>
      <c r="K14" s="194">
        <v>24.577917506626022</v>
      </c>
      <c r="L14" s="194">
        <v>52.478280145588656</v>
      </c>
      <c r="M14" s="192">
        <v>7.7575578265056162</v>
      </c>
      <c r="N14" s="193">
        <v>8.2118550002602611</v>
      </c>
      <c r="O14" s="194">
        <v>7.8750112771901399</v>
      </c>
      <c r="P14" s="194">
        <v>23.844424103956015</v>
      </c>
      <c r="Q14" s="192">
        <v>8.0675626546042203</v>
      </c>
      <c r="R14" s="193">
        <v>8.0956371244304322</v>
      </c>
      <c r="S14" s="194">
        <v>9.2055315065130507</v>
      </c>
      <c r="T14" s="194">
        <v>25.368731285547703</v>
      </c>
      <c r="U14" s="194">
        <v>49.213155389503719</v>
      </c>
      <c r="V14" s="194">
        <v>101.69143553509238</v>
      </c>
    </row>
    <row r="15" spans="1:29">
      <c r="A15" s="20"/>
      <c r="B15" s="17" t="s">
        <v>102</v>
      </c>
      <c r="C15" s="17"/>
      <c r="D15" s="83">
        <v>215.24886938773747</v>
      </c>
      <c r="E15" s="129">
        <v>94.025445627833463</v>
      </c>
      <c r="F15" s="129">
        <v>9.2812404190518922</v>
      </c>
      <c r="G15" s="49">
        <v>318.55555543462282</v>
      </c>
      <c r="H15" s="129">
        <v>0.66976297681376218</v>
      </c>
      <c r="I15" s="129">
        <v>0.62219999999999998</v>
      </c>
      <c r="J15" s="84">
        <v>0.5773218648716032</v>
      </c>
      <c r="K15" s="84">
        <v>1.8692848416853654</v>
      </c>
      <c r="L15" s="84">
        <v>320.4248402763082</v>
      </c>
      <c r="M15" s="83">
        <v>0.51477681376215401</v>
      </c>
      <c r="N15" s="129">
        <v>0.58480388930441285</v>
      </c>
      <c r="O15" s="84">
        <v>0.60011667913238598</v>
      </c>
      <c r="P15" s="84">
        <v>1.6996973821989529</v>
      </c>
      <c r="Q15" s="83">
        <v>0.57933682373472961</v>
      </c>
      <c r="R15" s="129">
        <v>-4.982198952879581E-3</v>
      </c>
      <c r="S15" s="84">
        <v>-1.6633507853403139E-3</v>
      </c>
      <c r="T15" s="84">
        <v>0.57269127399650976</v>
      </c>
      <c r="U15" s="84">
        <v>2.2723886561954627</v>
      </c>
      <c r="V15" s="84">
        <v>322.69722893250366</v>
      </c>
    </row>
    <row r="16" spans="1:29">
      <c r="A16" s="20"/>
      <c r="B16" s="17" t="s">
        <v>9</v>
      </c>
      <c r="C16" s="17"/>
      <c r="D16" s="83">
        <v>8.9276120325847632</v>
      </c>
      <c r="E16" s="129">
        <v>7.9020898090225691</v>
      </c>
      <c r="F16" s="129">
        <v>6.5817406335566524</v>
      </c>
      <c r="G16" s="49">
        <v>23.411442475163984</v>
      </c>
      <c r="H16" s="129">
        <v>8.5022630195550377</v>
      </c>
      <c r="I16" s="129">
        <v>8.5708449673462166</v>
      </c>
      <c r="J16" s="84">
        <v>9.2080560311109476</v>
      </c>
      <c r="K16" s="84">
        <v>26.281164018012202</v>
      </c>
      <c r="L16" s="84">
        <v>49.692606493176186</v>
      </c>
      <c r="M16" s="83">
        <v>8.3950895913414136</v>
      </c>
      <c r="N16" s="129">
        <v>8.4617969631588483</v>
      </c>
      <c r="O16" s="84">
        <v>9.4077211824672524</v>
      </c>
      <c r="P16" s="84">
        <v>26.264607736967516</v>
      </c>
      <c r="Q16" s="83">
        <v>8.5331272912327965</v>
      </c>
      <c r="R16" s="129">
        <v>8.6005776947881163</v>
      </c>
      <c r="S16" s="84">
        <v>10.132694424805235</v>
      </c>
      <c r="T16" s="84">
        <v>27.266399410826146</v>
      </c>
      <c r="U16" s="84">
        <v>53.531007147793659</v>
      </c>
      <c r="V16" s="84">
        <v>103.22361364096984</v>
      </c>
    </row>
    <row r="17" spans="1:22">
      <c r="A17" s="20"/>
      <c r="B17" s="17" t="s">
        <v>56</v>
      </c>
      <c r="C17" s="17"/>
      <c r="D17" s="83">
        <v>6.9244281610557747</v>
      </c>
      <c r="E17" s="129">
        <v>7.4829651317320751</v>
      </c>
      <c r="F17" s="129">
        <v>6.9904754951024008</v>
      </c>
      <c r="G17" s="49">
        <v>21.39786878789025</v>
      </c>
      <c r="H17" s="129">
        <v>7.3297852593704516</v>
      </c>
      <c r="I17" s="129">
        <v>7.6773545539388355</v>
      </c>
      <c r="J17" s="84">
        <v>15.339428976822051</v>
      </c>
      <c r="K17" s="84">
        <v>30.346568790131336</v>
      </c>
      <c r="L17" s="84">
        <v>51.744437578021589</v>
      </c>
      <c r="M17" s="83">
        <v>8.4657473699315329</v>
      </c>
      <c r="N17" s="129">
        <v>7.1405704328968493</v>
      </c>
      <c r="O17" s="84">
        <v>9.4357700104053563</v>
      </c>
      <c r="P17" s="84">
        <v>25.042087813233742</v>
      </c>
      <c r="Q17" s="83">
        <v>5.5525821246474347</v>
      </c>
      <c r="R17" s="129">
        <v>7.5878873217256091</v>
      </c>
      <c r="S17" s="84">
        <v>31.165151565960141</v>
      </c>
      <c r="T17" s="84">
        <v>44.305621012333184</v>
      </c>
      <c r="U17" s="84">
        <v>69.347708825566926</v>
      </c>
      <c r="V17" s="84">
        <v>121.09214640358852</v>
      </c>
    </row>
    <row r="18" spans="1:22">
      <c r="A18" s="20"/>
      <c r="B18" s="17" t="s">
        <v>57</v>
      </c>
      <c r="C18" s="17"/>
      <c r="D18" s="83">
        <v>6.8203033468481262</v>
      </c>
      <c r="E18" s="129">
        <v>6.9187810606184339</v>
      </c>
      <c r="F18" s="129">
        <v>7.3427290719323235</v>
      </c>
      <c r="G18" s="49">
        <v>21.081813479398882</v>
      </c>
      <c r="H18" s="129">
        <v>7.0538026631562225</v>
      </c>
      <c r="I18" s="129">
        <v>9.5536667573045708</v>
      </c>
      <c r="J18" s="84">
        <v>6.9015025172041984</v>
      </c>
      <c r="K18" s="84">
        <v>23.508971937664992</v>
      </c>
      <c r="L18" s="84">
        <v>44.59078541706387</v>
      </c>
      <c r="M18" s="83">
        <v>10.714497290889046</v>
      </c>
      <c r="N18" s="129">
        <v>13.978016792643066</v>
      </c>
      <c r="O18" s="84">
        <v>8.3177333147352712</v>
      </c>
      <c r="P18" s="84">
        <v>33.010247398267381</v>
      </c>
      <c r="Q18" s="83">
        <v>9.1351442560723797</v>
      </c>
      <c r="R18" s="129">
        <v>9.5498048718691209</v>
      </c>
      <c r="S18" s="84">
        <v>7.8905002986372503</v>
      </c>
      <c r="T18" s="84">
        <v>26.57544942657875</v>
      </c>
      <c r="U18" s="84">
        <v>59.585696824846131</v>
      </c>
      <c r="V18" s="84">
        <v>104.17648224191001</v>
      </c>
    </row>
    <row r="19" spans="1:22">
      <c r="A19" s="20"/>
      <c r="B19" s="17" t="s">
        <v>10</v>
      </c>
      <c r="C19" s="17"/>
      <c r="D19" s="83">
        <v>9.1629532554317876</v>
      </c>
      <c r="E19" s="129">
        <v>9.8586836643864686</v>
      </c>
      <c r="F19" s="129">
        <v>10.455729039537953</v>
      </c>
      <c r="G19" s="49">
        <v>29.477365959356209</v>
      </c>
      <c r="H19" s="129">
        <v>8.8265786028131554</v>
      </c>
      <c r="I19" s="129">
        <v>9.1818557295616046</v>
      </c>
      <c r="J19" s="84">
        <v>8.5203248489496541</v>
      </c>
      <c r="K19" s="84">
        <v>26.528759181324418</v>
      </c>
      <c r="L19" s="84">
        <v>56.006125140680624</v>
      </c>
      <c r="M19" s="83">
        <v>10.566357544241981</v>
      </c>
      <c r="N19" s="129">
        <v>9.4156463728879505</v>
      </c>
      <c r="O19" s="84">
        <v>9.4864888698162773</v>
      </c>
      <c r="P19" s="84">
        <v>29.468492786946207</v>
      </c>
      <c r="Q19" s="83">
        <v>8.4141733643197583</v>
      </c>
      <c r="R19" s="129">
        <v>8.725435159160174</v>
      </c>
      <c r="S19" s="84">
        <v>10.469819950349624</v>
      </c>
      <c r="T19" s="84">
        <v>27.609428473829556</v>
      </c>
      <c r="U19" s="84">
        <v>57.077921260775767</v>
      </c>
      <c r="V19" s="84">
        <v>113.08404640145639</v>
      </c>
    </row>
    <row r="20" spans="1:22">
      <c r="A20" s="20"/>
      <c r="B20" s="17" t="s">
        <v>11</v>
      </c>
      <c r="C20" s="17"/>
      <c r="D20" s="83">
        <v>12.182242957300003</v>
      </c>
      <c r="E20" s="129">
        <v>10.318631216024285</v>
      </c>
      <c r="F20" s="129">
        <v>11.235728112979315</v>
      </c>
      <c r="G20" s="49">
        <v>33.736602286303601</v>
      </c>
      <c r="H20" s="129">
        <v>18.96993618466389</v>
      </c>
      <c r="I20" s="129">
        <v>10.535107741444914</v>
      </c>
      <c r="J20" s="84">
        <v>10.39417411095469</v>
      </c>
      <c r="K20" s="84">
        <v>39.899218037063491</v>
      </c>
      <c r="L20" s="84">
        <v>73.635820323367085</v>
      </c>
      <c r="M20" s="83">
        <v>11.683550918082041</v>
      </c>
      <c r="N20" s="129">
        <v>11.090608669358735</v>
      </c>
      <c r="O20" s="84">
        <v>12.441857083882915</v>
      </c>
      <c r="P20" s="84">
        <v>35.216016671323693</v>
      </c>
      <c r="Q20" s="83">
        <v>8.9351295962158641</v>
      </c>
      <c r="R20" s="129">
        <v>10.959885075147232</v>
      </c>
      <c r="S20" s="84">
        <v>14.983338930028104</v>
      </c>
      <c r="T20" s="84">
        <v>34.878353601391204</v>
      </c>
      <c r="U20" s="84">
        <v>70.094370272714897</v>
      </c>
      <c r="V20" s="84">
        <v>143.73019059608197</v>
      </c>
    </row>
    <row r="21" spans="1:22">
      <c r="A21" s="50"/>
      <c r="B21" s="51"/>
      <c r="C21" s="51"/>
      <c r="D21" s="85"/>
      <c r="E21" s="130"/>
      <c r="F21" s="130"/>
      <c r="G21" s="52"/>
      <c r="H21" s="130"/>
      <c r="I21" s="130"/>
      <c r="J21" s="86"/>
      <c r="K21" s="86"/>
      <c r="L21" s="86"/>
      <c r="M21" s="85"/>
      <c r="N21" s="130"/>
      <c r="O21" s="86"/>
      <c r="P21" s="86"/>
      <c r="Q21" s="85"/>
      <c r="R21" s="130"/>
      <c r="S21" s="86"/>
      <c r="T21" s="86"/>
      <c r="U21" s="86"/>
      <c r="V21" s="86"/>
    </row>
    <row r="22" spans="1:22">
      <c r="A22" s="20" t="s">
        <v>12</v>
      </c>
      <c r="B22" s="17"/>
      <c r="C22" s="17"/>
      <c r="D22" s="83">
        <v>7.1760239783583213</v>
      </c>
      <c r="E22" s="129">
        <v>6.9675232317670881</v>
      </c>
      <c r="F22" s="129">
        <v>8.4254110797081161</v>
      </c>
      <c r="G22" s="49">
        <v>22.568958289833525</v>
      </c>
      <c r="H22" s="129">
        <v>7.7719354764171662</v>
      </c>
      <c r="I22" s="129">
        <v>7.7370548132803796</v>
      </c>
      <c r="J22" s="84">
        <v>8.1470060560432191</v>
      </c>
      <c r="K22" s="84">
        <v>23.655996345740764</v>
      </c>
      <c r="L22" s="84">
        <v>46.224954635574292</v>
      </c>
      <c r="M22" s="83">
        <v>8.267179018609573</v>
      </c>
      <c r="N22" s="129">
        <v>8.015182825767198</v>
      </c>
      <c r="O22" s="84">
        <v>9.4948811640883779</v>
      </c>
      <c r="P22" s="84">
        <v>25.777243008465149</v>
      </c>
      <c r="Q22" s="83">
        <v>7.6749748299970308</v>
      </c>
      <c r="R22" s="129">
        <v>8.0063210422033695</v>
      </c>
      <c r="S22" s="84">
        <v>11.6632231775232</v>
      </c>
      <c r="T22" s="84">
        <v>27.344519049723598</v>
      </c>
      <c r="U22" s="84">
        <v>53.12176205818875</v>
      </c>
      <c r="V22" s="84">
        <v>99.346716693763042</v>
      </c>
    </row>
    <row r="23" spans="1:22">
      <c r="A23" s="20"/>
      <c r="B23" s="17" t="s">
        <v>13</v>
      </c>
      <c r="C23" s="17"/>
      <c r="D23" s="83">
        <v>8.3245789275062023</v>
      </c>
      <c r="E23" s="129">
        <v>7.9110938095425993</v>
      </c>
      <c r="F23" s="129">
        <v>10.483081671642577</v>
      </c>
      <c r="G23" s="49">
        <v>26.718754408691378</v>
      </c>
      <c r="H23" s="129">
        <v>8.1961170147097526</v>
      </c>
      <c r="I23" s="129">
        <v>8.0904633638787367</v>
      </c>
      <c r="J23" s="84">
        <v>10.328391346303725</v>
      </c>
      <c r="K23" s="84">
        <v>26.614971724892214</v>
      </c>
      <c r="L23" s="84">
        <v>53.333726133583596</v>
      </c>
      <c r="M23" s="83">
        <v>8.0061064500416297</v>
      </c>
      <c r="N23" s="129">
        <v>8.2001605400515913</v>
      </c>
      <c r="O23" s="84">
        <v>10.606076211738063</v>
      </c>
      <c r="P23" s="84">
        <v>26.812343201831283</v>
      </c>
      <c r="Q23" s="83">
        <v>8.1060170843442467</v>
      </c>
      <c r="R23" s="129">
        <v>8.5440160936649239</v>
      </c>
      <c r="S23" s="84">
        <v>11.547909431365856</v>
      </c>
      <c r="T23" s="84">
        <v>28.197942609375026</v>
      </c>
      <c r="U23" s="84">
        <v>55.010285811206309</v>
      </c>
      <c r="V23" s="84">
        <v>108.34401194478991</v>
      </c>
    </row>
    <row r="24" spans="1:22">
      <c r="A24" s="20"/>
      <c r="B24" s="17" t="s">
        <v>14</v>
      </c>
      <c r="C24" s="17"/>
      <c r="D24" s="83">
        <v>4.7216024914463937</v>
      </c>
      <c r="E24" s="129">
        <v>7.0096629735987186</v>
      </c>
      <c r="F24" s="129">
        <v>9.1993140076733724</v>
      </c>
      <c r="G24" s="49">
        <v>20.930579472718485</v>
      </c>
      <c r="H24" s="129">
        <v>8.0289289026611108</v>
      </c>
      <c r="I24" s="129">
        <v>8.8164950250166232</v>
      </c>
      <c r="J24" s="84">
        <v>8.3216212703310468</v>
      </c>
      <c r="K24" s="84">
        <v>25.167045198008783</v>
      </c>
      <c r="L24" s="84">
        <v>46.097624670727271</v>
      </c>
      <c r="M24" s="83">
        <v>8.6590716346945644</v>
      </c>
      <c r="N24" s="129">
        <v>9.0410934456125691</v>
      </c>
      <c r="O24" s="84">
        <v>9.8535111068279182</v>
      </c>
      <c r="P24" s="84">
        <v>27.553676187135054</v>
      </c>
      <c r="Q24" s="83">
        <v>8.2078095570189653</v>
      </c>
      <c r="R24" s="129">
        <v>9.5537082588865108</v>
      </c>
      <c r="S24" s="84">
        <v>17.166381878483222</v>
      </c>
      <c r="T24" s="84">
        <v>34.927899694388699</v>
      </c>
      <c r="U24" s="84">
        <v>62.481575881523753</v>
      </c>
      <c r="V24" s="84">
        <v>108.57920055225102</v>
      </c>
    </row>
    <row r="25" spans="1:22">
      <c r="A25" s="20"/>
      <c r="B25" s="17" t="s">
        <v>15</v>
      </c>
      <c r="C25" s="17"/>
      <c r="D25" s="83">
        <v>28.403023209808136</v>
      </c>
      <c r="E25" s="129">
        <v>3.3439757970134369</v>
      </c>
      <c r="F25" s="129">
        <v>10.511136001359993</v>
      </c>
      <c r="G25" s="49">
        <v>42.258135008181569</v>
      </c>
      <c r="H25" s="129">
        <v>2.978993701996453</v>
      </c>
      <c r="I25" s="129">
        <v>5.722910571852637</v>
      </c>
      <c r="J25" s="84">
        <v>-3.5012264679976113</v>
      </c>
      <c r="K25" s="84">
        <v>5.2006778058514787</v>
      </c>
      <c r="L25" s="84">
        <v>47.458812814033045</v>
      </c>
      <c r="M25" s="83">
        <v>22.763052668010484</v>
      </c>
      <c r="N25" s="129">
        <v>2.554784171485692</v>
      </c>
      <c r="O25" s="84">
        <v>24.665575337215969</v>
      </c>
      <c r="P25" s="84">
        <v>49.98341217671215</v>
      </c>
      <c r="Q25" s="83">
        <v>2.7340945867913362</v>
      </c>
      <c r="R25" s="129">
        <v>0.17681990686554311</v>
      </c>
      <c r="S25" s="84">
        <v>1.1170348179296203</v>
      </c>
      <c r="T25" s="84">
        <v>4.0279493115865002</v>
      </c>
      <c r="U25" s="84">
        <v>54.011361488298647</v>
      </c>
      <c r="V25" s="84">
        <v>101.47017430233169</v>
      </c>
    </row>
    <row r="26" spans="1:22">
      <c r="A26" s="20"/>
      <c r="B26" s="17" t="s">
        <v>58</v>
      </c>
      <c r="C26" s="17"/>
      <c r="D26" s="83">
        <v>4.9861634498940601</v>
      </c>
      <c r="E26" s="129">
        <v>6.2900916349879319</v>
      </c>
      <c r="F26" s="129">
        <v>6.3169576040145348</v>
      </c>
      <c r="G26" s="49">
        <v>17.593212688896529</v>
      </c>
      <c r="H26" s="129">
        <v>7.6279192850748911</v>
      </c>
      <c r="I26" s="129">
        <v>6.9125961729073477</v>
      </c>
      <c r="J26" s="84">
        <v>7.7950235270022565</v>
      </c>
      <c r="K26" s="84">
        <v>22.335538984984495</v>
      </c>
      <c r="L26" s="84">
        <v>39.928751673881024</v>
      </c>
      <c r="M26" s="83">
        <v>7.0506109763404181</v>
      </c>
      <c r="N26" s="129">
        <v>7.8915079686793579</v>
      </c>
      <c r="O26" s="84">
        <v>8.1819889324383972</v>
      </c>
      <c r="P26" s="84">
        <v>23.124107877458176</v>
      </c>
      <c r="Q26" s="83">
        <v>7.3871020262715552</v>
      </c>
      <c r="R26" s="129">
        <v>7.878070351750555</v>
      </c>
      <c r="S26" s="84">
        <v>12.214372206347198</v>
      </c>
      <c r="T26" s="84">
        <v>27.479544584369307</v>
      </c>
      <c r="U26" s="84">
        <v>50.60365246182748</v>
      </c>
      <c r="V26" s="84">
        <v>90.532404135708504</v>
      </c>
    </row>
    <row r="27" spans="1:22">
      <c r="A27" s="20"/>
      <c r="B27" s="17" t="s">
        <v>74</v>
      </c>
      <c r="C27" s="17"/>
      <c r="D27" s="83">
        <v>8.4376584235644216</v>
      </c>
      <c r="E27" s="129">
        <v>8.0495021266989522</v>
      </c>
      <c r="F27" s="129">
        <v>10.319791611876695</v>
      </c>
      <c r="G27" s="49">
        <v>26.806952162140071</v>
      </c>
      <c r="H27" s="129">
        <v>8.2998246626004448</v>
      </c>
      <c r="I27" s="129">
        <v>9.1500984547093385</v>
      </c>
      <c r="J27" s="84">
        <v>8.4271835069368084</v>
      </c>
      <c r="K27" s="84">
        <v>25.877106624246593</v>
      </c>
      <c r="L27" s="84">
        <v>52.684058786386665</v>
      </c>
      <c r="M27" s="83">
        <v>8.4914890172176278</v>
      </c>
      <c r="N27" s="129">
        <v>8.5390116588239007</v>
      </c>
      <c r="O27" s="84">
        <v>8.439164617041186</v>
      </c>
      <c r="P27" s="84">
        <v>25.469665293082716</v>
      </c>
      <c r="Q27" s="83">
        <v>8.4982712424011044</v>
      </c>
      <c r="R27" s="129">
        <v>8.3265697145455508</v>
      </c>
      <c r="S27" s="84">
        <v>9.4179226575882957</v>
      </c>
      <c r="T27" s="84">
        <v>26.242763614534951</v>
      </c>
      <c r="U27" s="84">
        <v>51.712428907617664</v>
      </c>
      <c r="V27" s="84">
        <v>104.39648769400432</v>
      </c>
    </row>
    <row r="28" spans="1:22">
      <c r="A28" s="20"/>
      <c r="B28" s="17" t="s">
        <v>75</v>
      </c>
      <c r="C28" s="17"/>
      <c r="D28" s="85"/>
      <c r="E28" s="130"/>
      <c r="F28" s="130"/>
      <c r="G28" s="52"/>
      <c r="H28" s="130"/>
      <c r="I28" s="130"/>
      <c r="J28" s="86"/>
      <c r="K28" s="86"/>
      <c r="L28" s="86"/>
      <c r="M28" s="85"/>
      <c r="N28" s="130"/>
      <c r="O28" s="86"/>
      <c r="P28" s="86"/>
      <c r="Q28" s="85"/>
      <c r="R28" s="130"/>
      <c r="S28" s="86"/>
      <c r="T28" s="86"/>
      <c r="U28" s="86"/>
      <c r="V28" s="86"/>
    </row>
    <row r="29" spans="1:22">
      <c r="A29" s="20"/>
      <c r="B29" s="17"/>
      <c r="C29" s="17"/>
      <c r="D29" s="87"/>
      <c r="E29" s="131"/>
      <c r="F29" s="131"/>
      <c r="G29" s="54"/>
      <c r="H29" s="131"/>
      <c r="I29" s="131"/>
      <c r="J29" s="88"/>
      <c r="K29" s="88"/>
      <c r="L29" s="88"/>
      <c r="M29" s="87"/>
      <c r="N29" s="131"/>
      <c r="O29" s="88"/>
      <c r="P29" s="88"/>
      <c r="Q29" s="87"/>
      <c r="R29" s="131"/>
      <c r="S29" s="88"/>
      <c r="T29" s="88"/>
      <c r="U29" s="88"/>
      <c r="V29" s="88"/>
    </row>
    <row r="30" spans="1:22" ht="13.8">
      <c r="A30" s="20" t="s">
        <v>17</v>
      </c>
      <c r="B30" s="23"/>
      <c r="C30" s="23"/>
      <c r="D30" s="227">
        <v>117.21515475231858</v>
      </c>
      <c r="E30" s="129">
        <v>46.736393899129304</v>
      </c>
      <c r="F30" s="129">
        <v>1.7842848224046415</v>
      </c>
      <c r="G30" s="49">
        <v>165.73583347385252</v>
      </c>
      <c r="H30" s="129">
        <v>135.31232190172722</v>
      </c>
      <c r="I30" s="129">
        <v>-70.133853122433976</v>
      </c>
      <c r="J30" s="84">
        <v>-15.994934835152991</v>
      </c>
      <c r="K30" s="84">
        <v>49.183533944140251</v>
      </c>
      <c r="L30" s="84">
        <v>214.91936741799276</v>
      </c>
      <c r="M30" s="83">
        <v>-21.479092943948462</v>
      </c>
      <c r="N30" s="129">
        <v>16.20842540501032</v>
      </c>
      <c r="O30" s="84">
        <v>-33.486107575181208</v>
      </c>
      <c r="P30" s="84">
        <v>-38.75677511411935</v>
      </c>
      <c r="Q30" s="83">
        <v>14.602063787361242</v>
      </c>
      <c r="R30" s="129">
        <v>10.312343354925616</v>
      </c>
      <c r="S30" s="84">
        <v>-54.091033357670767</v>
      </c>
      <c r="T30" s="84">
        <v>-29.176626215383909</v>
      </c>
      <c r="U30" s="84">
        <v>-67.933401329503255</v>
      </c>
      <c r="V30" s="84">
        <v>146.9859660884895</v>
      </c>
    </row>
    <row r="31" spans="1:22">
      <c r="A31" s="20"/>
      <c r="B31" s="17"/>
      <c r="C31" s="17"/>
      <c r="D31" s="87"/>
      <c r="E31" s="131"/>
      <c r="F31" s="131"/>
      <c r="G31" s="54"/>
      <c r="H31" s="131"/>
      <c r="I31" s="131"/>
      <c r="J31" s="88"/>
      <c r="K31" s="88"/>
      <c r="L31" s="88"/>
      <c r="M31" s="87"/>
      <c r="N31" s="131"/>
      <c r="O31" s="88"/>
      <c r="P31" s="88"/>
      <c r="Q31" s="87"/>
      <c r="R31" s="131"/>
      <c r="S31" s="88"/>
      <c r="T31" s="88"/>
      <c r="U31" s="88"/>
      <c r="V31" s="88"/>
    </row>
    <row r="32" spans="1:22">
      <c r="A32" s="19" t="s">
        <v>18</v>
      </c>
      <c r="B32" s="17"/>
      <c r="C32" s="17"/>
      <c r="D32" s="87"/>
      <c r="E32" s="131"/>
      <c r="F32" s="131"/>
      <c r="G32" s="54"/>
      <c r="H32" s="131"/>
      <c r="I32" s="131"/>
      <c r="J32" s="88"/>
      <c r="K32" s="88"/>
      <c r="L32" s="88"/>
      <c r="M32" s="87"/>
      <c r="N32" s="131"/>
      <c r="O32" s="88"/>
      <c r="P32" s="88"/>
      <c r="Q32" s="87"/>
      <c r="R32" s="131"/>
      <c r="S32" s="88"/>
      <c r="T32" s="88"/>
      <c r="U32" s="88"/>
      <c r="V32" s="88"/>
    </row>
    <row r="33" spans="1:25">
      <c r="A33" s="20" t="s">
        <v>19</v>
      </c>
      <c r="B33" s="17"/>
      <c r="C33" s="17"/>
      <c r="D33" s="83">
        <v>4.1368457486433616</v>
      </c>
      <c r="E33" s="129">
        <v>5.4163838554855293</v>
      </c>
      <c r="F33" s="129">
        <v>7.7067301080399897</v>
      </c>
      <c r="G33" s="49">
        <v>17.259959712168879</v>
      </c>
      <c r="H33" s="129">
        <v>6.8426191316633398</v>
      </c>
      <c r="I33" s="129">
        <v>7.5420556238843002</v>
      </c>
      <c r="J33" s="84">
        <v>7.7997176810056841</v>
      </c>
      <c r="K33" s="84">
        <v>22.184392436553324</v>
      </c>
      <c r="L33" s="84">
        <v>39.444352148722203</v>
      </c>
      <c r="M33" s="83">
        <v>7.1906895585449009</v>
      </c>
      <c r="N33" s="129">
        <v>7.2639029920520999</v>
      </c>
      <c r="O33" s="84">
        <v>7.0172768635974618</v>
      </c>
      <c r="P33" s="84">
        <v>21.471869414194462</v>
      </c>
      <c r="Q33" s="83">
        <v>7.8491033319577781</v>
      </c>
      <c r="R33" s="129">
        <v>8.1460053490407525</v>
      </c>
      <c r="S33" s="84">
        <v>17.131356345833893</v>
      </c>
      <c r="T33" s="84">
        <v>33.12646502683242</v>
      </c>
      <c r="U33" s="84">
        <v>54.598334441026878</v>
      </c>
      <c r="V33" s="84">
        <v>94.042686589749081</v>
      </c>
    </row>
    <row r="34" spans="1:25">
      <c r="A34" s="20"/>
      <c r="B34" s="17" t="s">
        <v>20</v>
      </c>
      <c r="C34" s="17"/>
      <c r="D34" s="83">
        <v>4.4134131075870267</v>
      </c>
      <c r="E34" s="129">
        <v>2.6222900150142969</v>
      </c>
      <c r="F34" s="129">
        <v>10.031646796085916</v>
      </c>
      <c r="G34" s="49">
        <v>17.067349918687238</v>
      </c>
      <c r="H34" s="129">
        <v>9.3016489553663142</v>
      </c>
      <c r="I34" s="129">
        <v>3.2857377264539029</v>
      </c>
      <c r="J34" s="84">
        <v>6.9762247624665719</v>
      </c>
      <c r="K34" s="84">
        <v>19.563611444286789</v>
      </c>
      <c r="L34" s="84">
        <v>36.630961362974027</v>
      </c>
      <c r="M34" s="83">
        <v>5.185295451468285</v>
      </c>
      <c r="N34" s="129">
        <v>9.0358108349569886</v>
      </c>
      <c r="O34" s="84">
        <v>7.5248128497820339</v>
      </c>
      <c r="P34" s="84">
        <v>21.745919136207306</v>
      </c>
      <c r="Q34" s="83">
        <v>7.8080958418500757</v>
      </c>
      <c r="R34" s="129">
        <v>4.7656789175210257</v>
      </c>
      <c r="S34" s="84">
        <v>21.526052548529702</v>
      </c>
      <c r="T34" s="84">
        <v>34.099827307900803</v>
      </c>
      <c r="U34" s="84">
        <v>55.845746444108109</v>
      </c>
      <c r="V34" s="84">
        <v>92.476707807082136</v>
      </c>
    </row>
    <row r="35" spans="1:25">
      <c r="A35" s="20"/>
      <c r="B35" s="17" t="s">
        <v>21</v>
      </c>
      <c r="C35" s="17"/>
      <c r="D35" s="83">
        <v>2.7742709454247252</v>
      </c>
      <c r="E35" s="129">
        <v>5.283876497206192</v>
      </c>
      <c r="F35" s="129">
        <v>7.3391150793908499</v>
      </c>
      <c r="G35" s="49">
        <v>15.397262522021766</v>
      </c>
      <c r="H35" s="129">
        <v>6.625874243620987</v>
      </c>
      <c r="I35" s="129">
        <v>6.2657337966839224</v>
      </c>
      <c r="J35" s="84">
        <v>7.5509134148245103</v>
      </c>
      <c r="K35" s="84">
        <v>20.44252145512942</v>
      </c>
      <c r="L35" s="84">
        <v>35.839783977151185</v>
      </c>
      <c r="M35" s="83">
        <v>6.9844611981287663</v>
      </c>
      <c r="N35" s="129">
        <v>6.7021082543066699</v>
      </c>
      <c r="O35" s="84">
        <v>6.5268616419135101</v>
      </c>
      <c r="P35" s="84">
        <v>20.213431094348948</v>
      </c>
      <c r="Q35" s="83">
        <v>7.9388552232656746</v>
      </c>
      <c r="R35" s="129">
        <v>7.510642689422518</v>
      </c>
      <c r="S35" s="84">
        <v>18.343099696376065</v>
      </c>
      <c r="T35" s="84">
        <v>33.792597609064259</v>
      </c>
      <c r="U35" s="84">
        <v>54.006028703413207</v>
      </c>
      <c r="V35" s="84">
        <v>89.845812680564393</v>
      </c>
    </row>
    <row r="36" spans="1:25">
      <c r="A36" s="20"/>
      <c r="B36" s="17" t="s">
        <v>22</v>
      </c>
      <c r="C36" s="17"/>
      <c r="D36" s="83">
        <v>5.9017599469401585</v>
      </c>
      <c r="E36" s="129">
        <v>5.5515291508695972</v>
      </c>
      <c r="F36" s="129">
        <v>8.2120010213205763</v>
      </c>
      <c r="G36" s="49">
        <v>19.665290119130333</v>
      </c>
      <c r="H36" s="129">
        <v>7.1546019667541847</v>
      </c>
      <c r="I36" s="129">
        <v>9.1368430818246633</v>
      </c>
      <c r="J36" s="84">
        <v>8.1106837090212913</v>
      </c>
      <c r="K36" s="84">
        <v>24.402128757600138</v>
      </c>
      <c r="L36" s="84">
        <v>44.067418876730471</v>
      </c>
      <c r="M36" s="83">
        <v>7.4313321539996799</v>
      </c>
      <c r="N36" s="129">
        <v>8.0130279489868688</v>
      </c>
      <c r="O36" s="84">
        <v>7.6577785707818897</v>
      </c>
      <c r="P36" s="84">
        <v>23.102138673768437</v>
      </c>
      <c r="Q36" s="83">
        <v>7.7325548293509625</v>
      </c>
      <c r="R36" s="129">
        <v>8.9235854862615085</v>
      </c>
      <c r="S36" s="84">
        <v>15.621836354740035</v>
      </c>
      <c r="T36" s="84">
        <v>32.277976670352501</v>
      </c>
      <c r="U36" s="84">
        <v>55.380115344120938</v>
      </c>
      <c r="V36" s="84">
        <v>99.447534220851409</v>
      </c>
    </row>
    <row r="37" spans="1:25">
      <c r="A37" s="50"/>
      <c r="B37" s="51"/>
      <c r="C37" s="51"/>
      <c r="D37" s="85"/>
      <c r="E37" s="130"/>
      <c r="F37" s="130"/>
      <c r="G37" s="52"/>
      <c r="H37" s="130"/>
      <c r="I37" s="130"/>
      <c r="J37" s="86"/>
      <c r="K37" s="86"/>
      <c r="L37" s="86"/>
      <c r="M37" s="85"/>
      <c r="N37" s="130"/>
      <c r="O37" s="86"/>
      <c r="P37" s="86"/>
      <c r="Q37" s="85"/>
      <c r="R37" s="130"/>
      <c r="S37" s="86"/>
      <c r="T37" s="86"/>
      <c r="U37" s="86"/>
      <c r="V37" s="86"/>
    </row>
    <row r="38" spans="1:25">
      <c r="A38" s="24" t="s">
        <v>76</v>
      </c>
      <c r="B38" s="25"/>
      <c r="C38" s="25"/>
      <c r="D38" s="89">
        <v>11.203247728522834</v>
      </c>
      <c r="E38" s="132">
        <v>8.4190969583651434</v>
      </c>
      <c r="F38" s="132">
        <v>8.1840322703816604</v>
      </c>
      <c r="G38" s="55">
        <v>27.806376957269638</v>
      </c>
      <c r="H38" s="132">
        <v>12.445173978148857</v>
      </c>
      <c r="I38" s="132">
        <v>4.8796779259369742</v>
      </c>
      <c r="J38" s="90">
        <v>7.2613906215556909</v>
      </c>
      <c r="K38" s="90">
        <v>24.586242525641524</v>
      </c>
      <c r="L38" s="90">
        <v>52.392619482911158</v>
      </c>
      <c r="M38" s="89">
        <v>7.1740698816437058</v>
      </c>
      <c r="N38" s="132">
        <v>8.3164659342357297</v>
      </c>
      <c r="O38" s="90">
        <v>7.9183129075001428</v>
      </c>
      <c r="P38" s="90">
        <v>23.408848723379581</v>
      </c>
      <c r="Q38" s="89">
        <v>7.9288501743142339</v>
      </c>
      <c r="R38" s="132">
        <v>8.087016246779072</v>
      </c>
      <c r="S38" s="90">
        <v>9.266290736847921</v>
      </c>
      <c r="T38" s="90">
        <v>25.282157157941228</v>
      </c>
      <c r="U38" s="90">
        <v>48.691005881320805</v>
      </c>
      <c r="V38" s="90">
        <v>101.08362536423196</v>
      </c>
    </row>
    <row r="39" spans="1:25">
      <c r="A39" s="24" t="s">
        <v>77</v>
      </c>
      <c r="B39" s="25"/>
      <c r="C39" s="25"/>
      <c r="D39" s="89">
        <v>6.6401594414501606</v>
      </c>
      <c r="E39" s="132">
        <v>6.6911066969526143</v>
      </c>
      <c r="F39" s="132">
        <v>8.3009428717022917</v>
      </c>
      <c r="G39" s="55">
        <v>21.632209010105065</v>
      </c>
      <c r="H39" s="132">
        <v>7.6104426741485858</v>
      </c>
      <c r="I39" s="132">
        <v>7.6984189339288411</v>
      </c>
      <c r="J39" s="90">
        <v>8.0849215045310387</v>
      </c>
      <c r="K39" s="90">
        <v>23.393783112608467</v>
      </c>
      <c r="L39" s="90">
        <v>45.025992122713532</v>
      </c>
      <c r="M39" s="89">
        <v>8.075280187684017</v>
      </c>
      <c r="N39" s="132">
        <v>7.8844134780070156</v>
      </c>
      <c r="O39" s="90">
        <v>9.058313457450506</v>
      </c>
      <c r="P39" s="90">
        <v>25.018007123141537</v>
      </c>
      <c r="Q39" s="89">
        <v>7.7056519318520964</v>
      </c>
      <c r="R39" s="132">
        <v>8.0275983446072683</v>
      </c>
      <c r="S39" s="90">
        <v>12.632227507174138</v>
      </c>
      <c r="T39" s="90">
        <v>28.365477783633501</v>
      </c>
      <c r="U39" s="90">
        <v>53.383484906775038</v>
      </c>
      <c r="V39" s="90">
        <v>98.409477029488571</v>
      </c>
    </row>
    <row r="40" spans="1:25">
      <c r="A40" s="56"/>
      <c r="B40" s="57"/>
      <c r="C40" s="57"/>
      <c r="D40" s="91"/>
      <c r="E40" s="135"/>
      <c r="F40" s="135"/>
      <c r="G40" s="58"/>
      <c r="H40" s="135"/>
      <c r="I40" s="135"/>
      <c r="J40" s="92"/>
      <c r="K40" s="92"/>
      <c r="L40" s="92"/>
      <c r="M40" s="91"/>
      <c r="N40" s="135"/>
      <c r="O40" s="92"/>
      <c r="P40" s="92"/>
      <c r="Q40" s="91"/>
      <c r="R40" s="135"/>
      <c r="S40" s="92"/>
      <c r="T40" s="92"/>
      <c r="U40" s="92"/>
      <c r="V40" s="92"/>
    </row>
    <row r="41" spans="1:25">
      <c r="A41" s="59"/>
      <c r="B41" s="59"/>
      <c r="C41" s="59"/>
      <c r="D41" s="60"/>
      <c r="E41" s="60"/>
      <c r="F41" s="60"/>
      <c r="G41" s="60"/>
      <c r="H41" s="60"/>
      <c r="I41" s="60"/>
      <c r="J41" s="60"/>
      <c r="K41" s="60"/>
      <c r="L41" s="60"/>
      <c r="M41" s="60"/>
      <c r="N41" s="60"/>
      <c r="O41" s="60"/>
      <c r="P41" s="60"/>
      <c r="Q41" s="59"/>
    </row>
    <row r="42" spans="1:25" ht="25.5" customHeight="1">
      <c r="A42" s="70" t="s">
        <v>80</v>
      </c>
      <c r="B42" s="273" t="s">
        <v>81</v>
      </c>
      <c r="C42" s="274"/>
      <c r="D42" s="274"/>
      <c r="E42" s="274"/>
      <c r="F42" s="274"/>
      <c r="G42" s="274"/>
      <c r="H42" s="274"/>
      <c r="I42" s="274"/>
      <c r="J42" s="274"/>
      <c r="K42" s="274"/>
      <c r="L42" s="274"/>
      <c r="M42" s="274"/>
      <c r="N42" s="274"/>
      <c r="O42" s="274"/>
      <c r="P42" s="274"/>
      <c r="Q42" s="274"/>
      <c r="R42" s="274"/>
      <c r="S42" s="274"/>
      <c r="T42" s="274"/>
      <c r="U42" s="274"/>
      <c r="V42" s="274"/>
      <c r="W42" s="42"/>
      <c r="X42" s="42"/>
      <c r="Y42" s="42"/>
    </row>
    <row r="43" spans="1:25" ht="206.4" customHeight="1">
      <c r="A43" s="188"/>
      <c r="D43" s="62"/>
      <c r="E43" s="62"/>
      <c r="F43" s="62"/>
      <c r="G43" s="62"/>
      <c r="H43" s="62"/>
      <c r="I43" s="62"/>
      <c r="J43" s="62"/>
      <c r="K43" s="62"/>
      <c r="L43" s="62"/>
      <c r="M43" s="62"/>
      <c r="V43" s="268">
        <v>8</v>
      </c>
    </row>
    <row r="44" spans="1:25">
      <c r="A44" s="17"/>
      <c r="C44" s="61"/>
      <c r="D44" s="62"/>
      <c r="E44" s="62"/>
      <c r="F44" s="62"/>
      <c r="G44" s="62"/>
      <c r="H44" s="62"/>
      <c r="I44" s="62"/>
      <c r="J44" s="62"/>
      <c r="K44" s="62"/>
      <c r="L44" s="62"/>
      <c r="M44" s="62"/>
      <c r="N44" s="62"/>
      <c r="O44" s="62"/>
      <c r="P44" s="62"/>
    </row>
  </sheetData>
  <mergeCells count="1">
    <mergeCell ref="B42:V42"/>
  </mergeCells>
  <phoneticPr fontId="0" type="noConversion"/>
  <printOptions horizontalCentered="1"/>
  <pageMargins left="0" right="0" top="1.1811023622047245" bottom="0" header="0" footer="0"/>
  <pageSetup scale="67" orientation="landscape"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AD43"/>
  <sheetViews>
    <sheetView workbookViewId="0">
      <selection activeCell="B42" sqref="B42:V42"/>
    </sheetView>
  </sheetViews>
  <sheetFormatPr baseColWidth="10" defaultRowHeight="13.2"/>
  <cols>
    <col min="1" max="2" width="2.88671875" customWidth="1"/>
    <col min="3" max="3" width="44.88671875" customWidth="1"/>
    <col min="4" max="14" width="7.88671875" customWidth="1"/>
    <col min="15" max="15" width="10.33203125" bestFit="1" customWidth="1"/>
    <col min="16" max="16" width="7.88671875" customWidth="1"/>
    <col min="17" max="17" width="7.44140625" bestFit="1" customWidth="1"/>
    <col min="18" max="18" width="9.5546875" bestFit="1" customWidth="1"/>
    <col min="19" max="19" width="9.33203125" bestFit="1" customWidth="1"/>
    <col min="20" max="22" width="7.88671875" customWidth="1"/>
  </cols>
  <sheetData>
    <row r="1" spans="1:30" ht="21">
      <c r="Q1" s="41"/>
      <c r="S1" s="41"/>
      <c r="W1" s="41"/>
      <c r="AA1" s="73"/>
    </row>
    <row r="2" spans="1:30">
      <c r="A2" s="1" t="s">
        <v>109</v>
      </c>
      <c r="B2" s="2"/>
      <c r="C2" s="2"/>
      <c r="D2" s="46"/>
      <c r="E2" s="46"/>
      <c r="F2" s="46"/>
      <c r="G2" s="46"/>
      <c r="H2" s="46"/>
      <c r="I2" s="46"/>
      <c r="J2" s="46"/>
      <c r="K2" s="46"/>
      <c r="L2" s="46"/>
      <c r="M2" s="46"/>
      <c r="N2" s="46"/>
      <c r="O2" s="46"/>
      <c r="P2" s="46"/>
      <c r="Q2" s="46"/>
      <c r="R2" s="46"/>
      <c r="S2" s="2"/>
      <c r="T2" s="2"/>
      <c r="U2" s="2"/>
      <c r="V2" s="2"/>
      <c r="W2" s="41"/>
      <c r="X2" s="2"/>
      <c r="Y2" s="2"/>
      <c r="Z2" s="2"/>
      <c r="AA2" s="2"/>
      <c r="AB2" s="2"/>
      <c r="AC2" s="2"/>
      <c r="AD2" s="2"/>
    </row>
    <row r="3" spans="1:30">
      <c r="A3" s="47" t="str">
        <f>+Total!A3</f>
        <v>ESTADO DE OPERACIONES DE GOBIERNO  2016</v>
      </c>
      <c r="B3" s="2"/>
      <c r="C3" s="2"/>
      <c r="D3" s="46"/>
      <c r="E3" s="46"/>
      <c r="F3" s="46"/>
      <c r="G3" s="46"/>
      <c r="H3" s="46"/>
      <c r="I3" s="46"/>
      <c r="J3" s="46"/>
      <c r="K3" s="46"/>
      <c r="L3" s="46"/>
      <c r="M3" s="46"/>
      <c r="N3" s="46"/>
      <c r="O3" s="46"/>
      <c r="P3" s="46"/>
      <c r="Q3" s="46"/>
      <c r="R3" s="46"/>
      <c r="S3" s="2"/>
      <c r="T3" s="2"/>
      <c r="U3" s="2"/>
      <c r="V3" s="2"/>
      <c r="W3" s="41"/>
      <c r="X3" s="2"/>
      <c r="Y3" s="2"/>
      <c r="Z3" s="2"/>
      <c r="AA3" s="2"/>
      <c r="AB3" s="2"/>
      <c r="AC3" s="2"/>
      <c r="AD3" s="2"/>
    </row>
    <row r="4" spans="1:30">
      <c r="A4" s="1" t="s">
        <v>1</v>
      </c>
      <c r="B4" s="2"/>
      <c r="C4" s="2"/>
      <c r="D4" s="46"/>
      <c r="E4" s="46"/>
      <c r="F4" s="46"/>
      <c r="G4" s="46"/>
      <c r="H4" s="46"/>
      <c r="I4" s="46"/>
      <c r="J4" s="46"/>
      <c r="K4" s="46"/>
      <c r="L4" s="46"/>
      <c r="M4" s="46"/>
      <c r="N4" s="46"/>
      <c r="O4" s="46"/>
      <c r="P4" s="46"/>
      <c r="Q4" s="46"/>
      <c r="R4" s="46"/>
      <c r="S4" s="2"/>
      <c r="T4" s="2"/>
      <c r="U4" s="2"/>
      <c r="V4" s="2"/>
      <c r="W4" s="41"/>
      <c r="X4" s="2"/>
      <c r="Y4" s="2"/>
      <c r="Z4" s="2"/>
      <c r="AA4" s="2"/>
      <c r="AB4" s="2"/>
      <c r="AC4" s="2"/>
      <c r="AD4" s="2"/>
    </row>
    <row r="5" spans="1:30">
      <c r="A5" s="1" t="s">
        <v>2</v>
      </c>
      <c r="B5" s="2"/>
      <c r="C5" s="2"/>
      <c r="D5" s="46"/>
      <c r="E5" s="46"/>
      <c r="F5" s="46"/>
      <c r="G5" s="46"/>
      <c r="H5" s="46"/>
      <c r="I5" s="46"/>
      <c r="J5" s="46"/>
      <c r="K5" s="46"/>
      <c r="L5" s="46"/>
      <c r="M5" s="46"/>
      <c r="N5" s="46"/>
      <c r="O5" s="46"/>
      <c r="P5" s="46"/>
      <c r="Q5" s="46"/>
      <c r="R5" s="46"/>
      <c r="S5" s="2"/>
      <c r="T5" s="2"/>
      <c r="U5" s="2"/>
      <c r="V5" s="2"/>
      <c r="W5" s="41"/>
      <c r="X5" s="2"/>
      <c r="Y5" s="2"/>
      <c r="Z5" s="2"/>
      <c r="AA5" s="2"/>
      <c r="AB5" s="2"/>
      <c r="AC5" s="2"/>
      <c r="AD5" s="2"/>
    </row>
    <row r="6" spans="1:30">
      <c r="A6" s="1" t="s">
        <v>72</v>
      </c>
      <c r="B6" s="2"/>
      <c r="C6" s="2"/>
      <c r="D6" s="46"/>
      <c r="E6" s="46"/>
      <c r="F6" s="46"/>
      <c r="G6" s="46"/>
      <c r="H6" s="46"/>
      <c r="I6" s="46"/>
      <c r="J6" s="46"/>
      <c r="K6" s="46"/>
      <c r="L6" s="46"/>
      <c r="M6" s="46"/>
      <c r="N6" s="46"/>
      <c r="O6" s="46"/>
      <c r="P6" s="46"/>
      <c r="Q6" s="46"/>
      <c r="R6" s="46"/>
      <c r="S6" s="2"/>
      <c r="T6" s="2"/>
      <c r="U6" s="2"/>
      <c r="V6" s="2"/>
      <c r="W6" s="41"/>
      <c r="X6" s="2"/>
      <c r="Y6" s="2"/>
      <c r="Z6" s="2"/>
      <c r="AA6" s="2"/>
      <c r="AB6" s="2"/>
      <c r="AC6" s="2"/>
      <c r="AD6" s="2"/>
    </row>
    <row r="7" spans="1:30">
      <c r="A7" s="1"/>
      <c r="B7" s="2"/>
      <c r="C7" s="7"/>
      <c r="D7" s="159" t="s">
        <v>124</v>
      </c>
      <c r="E7" s="160"/>
      <c r="F7" s="161"/>
      <c r="G7" s="161"/>
      <c r="H7" s="161"/>
      <c r="I7" s="161"/>
      <c r="J7" s="161"/>
      <c r="K7" s="161"/>
      <c r="L7" s="161"/>
      <c r="M7" s="161"/>
      <c r="N7" s="99"/>
      <c r="O7" s="99"/>
      <c r="P7" s="99"/>
      <c r="Q7" s="99"/>
      <c r="R7" s="99"/>
      <c r="S7" s="99"/>
      <c r="T7" s="99"/>
      <c r="U7" s="99"/>
      <c r="V7" s="100"/>
      <c r="W7" s="41"/>
    </row>
    <row r="8" spans="1:30" ht="26.4">
      <c r="A8" s="13"/>
      <c r="B8" s="14"/>
      <c r="C8" s="14"/>
      <c r="D8" s="15" t="s">
        <v>5</v>
      </c>
      <c r="E8" s="136" t="s">
        <v>85</v>
      </c>
      <c r="F8" s="136" t="s">
        <v>86</v>
      </c>
      <c r="G8" s="162" t="s">
        <v>93</v>
      </c>
      <c r="H8" s="136" t="s">
        <v>87</v>
      </c>
      <c r="I8" s="136" t="s">
        <v>88</v>
      </c>
      <c r="J8" s="93" t="s">
        <v>94</v>
      </c>
      <c r="K8" s="93" t="s">
        <v>96</v>
      </c>
      <c r="L8" s="93" t="s">
        <v>97</v>
      </c>
      <c r="M8" s="15" t="s">
        <v>95</v>
      </c>
      <c r="N8" s="136" t="s">
        <v>100</v>
      </c>
      <c r="O8" s="93" t="s">
        <v>107</v>
      </c>
      <c r="P8" s="93" t="s">
        <v>108</v>
      </c>
      <c r="Q8" s="136" t="s">
        <v>110</v>
      </c>
      <c r="R8" s="136" t="s">
        <v>111</v>
      </c>
      <c r="S8" s="93" t="s">
        <v>112</v>
      </c>
      <c r="T8" s="93" t="s">
        <v>113</v>
      </c>
      <c r="U8" s="93" t="s">
        <v>114</v>
      </c>
      <c r="V8" s="93" t="s">
        <v>115</v>
      </c>
    </row>
    <row r="9" spans="1:30">
      <c r="A9" s="16"/>
      <c r="B9" s="17"/>
      <c r="C9" s="17"/>
      <c r="D9" s="163"/>
      <c r="E9" s="164"/>
      <c r="F9" s="164"/>
      <c r="G9" s="166"/>
      <c r="H9" s="164"/>
      <c r="I9" s="164"/>
      <c r="J9" s="165"/>
      <c r="K9" s="165"/>
      <c r="L9" s="165"/>
      <c r="M9" s="163"/>
      <c r="N9" s="164"/>
      <c r="O9" s="165"/>
      <c r="P9" s="165"/>
      <c r="Q9" s="164"/>
      <c r="R9" s="164"/>
      <c r="S9" s="165"/>
      <c r="T9" s="165"/>
      <c r="U9" s="165"/>
      <c r="V9" s="165"/>
    </row>
    <row r="10" spans="1:30">
      <c r="A10" s="19" t="s">
        <v>6</v>
      </c>
      <c r="B10" s="17"/>
      <c r="C10" s="17"/>
      <c r="D10" s="35"/>
      <c r="E10" s="33"/>
      <c r="F10" s="33"/>
      <c r="G10" s="18"/>
      <c r="H10" s="33"/>
      <c r="I10" s="33"/>
      <c r="J10" s="167"/>
      <c r="K10" s="167"/>
      <c r="L10" s="167"/>
      <c r="M10" s="35"/>
      <c r="N10" s="33"/>
      <c r="O10" s="167"/>
      <c r="P10" s="167"/>
      <c r="Q10" s="33"/>
      <c r="R10" s="33"/>
      <c r="S10" s="167"/>
      <c r="T10" s="167"/>
      <c r="U10" s="167"/>
      <c r="V10" s="167"/>
    </row>
    <row r="11" spans="1:30">
      <c r="A11" s="20" t="s">
        <v>7</v>
      </c>
      <c r="B11" s="17"/>
      <c r="C11" s="17"/>
      <c r="D11" s="168">
        <v>9.2904650956180443</v>
      </c>
      <c r="E11" s="169">
        <v>7.6445277228783235</v>
      </c>
      <c r="F11" s="169">
        <v>7.9748225139083324</v>
      </c>
      <c r="G11" s="171">
        <v>24.909815332404701</v>
      </c>
      <c r="H11" s="169">
        <v>14.48853711619391</v>
      </c>
      <c r="I11" s="169">
        <v>2.0200889464647021</v>
      </c>
      <c r="J11" s="170">
        <v>7.2395334412032524</v>
      </c>
      <c r="K11" s="170">
        <v>23.748159503861864</v>
      </c>
      <c r="L11" s="170">
        <v>48.657974836266561</v>
      </c>
      <c r="M11" s="168">
        <v>8.0273528451145797</v>
      </c>
      <c r="N11" s="169">
        <v>8.9672260176194083</v>
      </c>
      <c r="O11" s="170">
        <v>8.3908332959062104</v>
      </c>
      <c r="P11" s="170">
        <v>25.3854121586402</v>
      </c>
      <c r="Q11" s="169">
        <v>8.9849135991914419</v>
      </c>
      <c r="R11" s="169">
        <v>8.561313909621779</v>
      </c>
      <c r="S11" s="170">
        <v>9.7356242123319046</v>
      </c>
      <c r="T11" s="170">
        <v>27.281851721145124</v>
      </c>
      <c r="U11" s="170">
        <v>52.667263879785324</v>
      </c>
      <c r="V11" s="170">
        <v>101.32523871605189</v>
      </c>
    </row>
    <row r="12" spans="1:30">
      <c r="A12" s="20"/>
      <c r="B12" s="17" t="s">
        <v>8</v>
      </c>
      <c r="C12" s="17"/>
      <c r="D12" s="168">
        <v>9.5180406123893597</v>
      </c>
      <c r="E12" s="169">
        <v>7.7047114149436808</v>
      </c>
      <c r="F12" s="169">
        <v>7.8654065220088958</v>
      </c>
      <c r="G12" s="171">
        <v>25.088158549341937</v>
      </c>
      <c r="H12" s="169">
        <v>15.617795744798421</v>
      </c>
      <c r="I12" s="169">
        <v>0.94964816524266882</v>
      </c>
      <c r="J12" s="170">
        <v>7.195084432949808</v>
      </c>
      <c r="K12" s="170">
        <v>23.762528342990898</v>
      </c>
      <c r="L12" s="170">
        <v>48.850686892332831</v>
      </c>
      <c r="M12" s="168">
        <v>7.6824355205298165</v>
      </c>
      <c r="N12" s="169">
        <v>8.6562723498190177</v>
      </c>
      <c r="O12" s="170">
        <v>8.193906224664266</v>
      </c>
      <c r="P12" s="170">
        <v>24.532614095013102</v>
      </c>
      <c r="Q12" s="169">
        <v>8.8074850107744638</v>
      </c>
      <c r="R12" s="169">
        <v>8.3681063185096445</v>
      </c>
      <c r="S12" s="170">
        <v>9.6825318589077316</v>
      </c>
      <c r="T12" s="170">
        <v>26.85812318819184</v>
      </c>
      <c r="U12" s="170">
        <v>51.390737283204942</v>
      </c>
      <c r="V12" s="170">
        <v>100.24142417553777</v>
      </c>
    </row>
    <row r="13" spans="1:30">
      <c r="A13" s="78"/>
      <c r="B13" s="76"/>
      <c r="C13" s="76" t="s">
        <v>73</v>
      </c>
      <c r="D13" s="196">
        <v>8.2413327488121393</v>
      </c>
      <c r="E13" s="197">
        <v>5.3513110073524208</v>
      </c>
      <c r="F13" s="197">
        <v>6.3204512143323246</v>
      </c>
      <c r="G13" s="199">
        <v>19.913094970496886</v>
      </c>
      <c r="H13" s="197">
        <v>23.523181424020752</v>
      </c>
      <c r="I13" s="197">
        <v>1.8562091984036504</v>
      </c>
      <c r="J13" s="198">
        <v>5.7944235271428797</v>
      </c>
      <c r="K13" s="198">
        <v>31.173814149567281</v>
      </c>
      <c r="L13" s="198">
        <v>51.086909120064163</v>
      </c>
      <c r="M13" s="196">
        <v>7.1497517534325121</v>
      </c>
      <c r="N13" s="197">
        <v>4.6594789106215799</v>
      </c>
      <c r="O13" s="198">
        <v>5.5063916449106669</v>
      </c>
      <c r="P13" s="198">
        <v>17.315622308964759</v>
      </c>
      <c r="Q13" s="197">
        <v>4.9699585840148472</v>
      </c>
      <c r="R13" s="197">
        <v>3.7256991699750461</v>
      </c>
      <c r="S13" s="198">
        <v>3.3067731806557816</v>
      </c>
      <c r="T13" s="198">
        <v>12.002430934645675</v>
      </c>
      <c r="U13" s="198">
        <v>29.318053243610436</v>
      </c>
      <c r="V13" s="198">
        <v>80.404962363674599</v>
      </c>
    </row>
    <row r="14" spans="1:30">
      <c r="A14" s="78"/>
      <c r="B14" s="76"/>
      <c r="C14" s="76" t="s">
        <v>59</v>
      </c>
      <c r="D14" s="196">
        <v>9.5966690342499259</v>
      </c>
      <c r="E14" s="197">
        <v>7.8496499442141374</v>
      </c>
      <c r="F14" s="197">
        <v>7.9605554602690116</v>
      </c>
      <c r="G14" s="199">
        <v>25.406874438733077</v>
      </c>
      <c r="H14" s="197">
        <v>15.13092790455913</v>
      </c>
      <c r="I14" s="197">
        <v>0.89381592249450659</v>
      </c>
      <c r="J14" s="198">
        <v>7.2813467328285046</v>
      </c>
      <c r="K14" s="198">
        <v>23.30609055988214</v>
      </c>
      <c r="L14" s="198">
        <v>48.71296499861522</v>
      </c>
      <c r="M14" s="196">
        <v>7.7152418383668877</v>
      </c>
      <c r="N14" s="197">
        <v>8.9024222871635086</v>
      </c>
      <c r="O14" s="198">
        <v>8.3594217949539313</v>
      </c>
      <c r="P14" s="198">
        <v>24.977085920484328</v>
      </c>
      <c r="Q14" s="197">
        <v>9.0438261937439766</v>
      </c>
      <c r="R14" s="197">
        <v>8.6540175736504352</v>
      </c>
      <c r="S14" s="198">
        <v>10.075194783086886</v>
      </c>
      <c r="T14" s="198">
        <v>27.773038550481296</v>
      </c>
      <c r="U14" s="198">
        <v>52.750124470965623</v>
      </c>
      <c r="V14" s="198">
        <v>101.46308946958084</v>
      </c>
    </row>
    <row r="15" spans="1:30">
      <c r="A15" s="20"/>
      <c r="B15" s="17" t="s">
        <v>102</v>
      </c>
      <c r="C15" s="17"/>
      <c r="D15" s="168">
        <v>1.2217439382479138</v>
      </c>
      <c r="E15" s="169">
        <v>0.64945383013191382</v>
      </c>
      <c r="F15" s="169">
        <v>0.6856443159406358</v>
      </c>
      <c r="G15" s="171">
        <v>2.5568420843204636</v>
      </c>
      <c r="H15" s="169">
        <v>0.68822542265263864</v>
      </c>
      <c r="I15" s="169">
        <v>0.75145821556975778</v>
      </c>
      <c r="J15" s="170">
        <v>0.73141125091833625</v>
      </c>
      <c r="K15" s="170">
        <v>2.1710948891407327</v>
      </c>
      <c r="L15" s="170">
        <v>4.7279369734611958</v>
      </c>
      <c r="M15" s="168">
        <v>13.33733525276449</v>
      </c>
      <c r="N15" s="169">
        <v>29.863747243807598</v>
      </c>
      <c r="O15" s="170">
        <v>7.7056568656743556</v>
      </c>
      <c r="P15" s="170">
        <v>50.906739362246441</v>
      </c>
      <c r="Q15" s="169">
        <v>0.87818819417646266</v>
      </c>
      <c r="R15" s="169">
        <v>8.9949455884895286</v>
      </c>
      <c r="S15" s="170">
        <v>8.9609253599623386</v>
      </c>
      <c r="T15" s="170">
        <v>18.83405914262833</v>
      </c>
      <c r="U15" s="170">
        <v>69.740798504874775</v>
      </c>
      <c r="V15" s="170">
        <v>74.468735478335972</v>
      </c>
    </row>
    <row r="16" spans="1:30">
      <c r="A16" s="20"/>
      <c r="B16" s="17" t="s">
        <v>9</v>
      </c>
      <c r="C16" s="17"/>
      <c r="D16" s="168">
        <v>8.7857436017476953</v>
      </c>
      <c r="E16" s="169">
        <v>8.2499910776794234</v>
      </c>
      <c r="F16" s="169">
        <v>8.2900054054956183</v>
      </c>
      <c r="G16" s="171">
        <v>25.325740084922735</v>
      </c>
      <c r="H16" s="169">
        <v>8.7338608761587455</v>
      </c>
      <c r="I16" s="169">
        <v>8.7358082769384318</v>
      </c>
      <c r="J16" s="170">
        <v>8.3455545478539417</v>
      </c>
      <c r="K16" s="170">
        <v>25.815223700951115</v>
      </c>
      <c r="L16" s="170">
        <v>51.140963785873851</v>
      </c>
      <c r="M16" s="168">
        <v>8.3859570979094524</v>
      </c>
      <c r="N16" s="169">
        <v>8.1672991482087767</v>
      </c>
      <c r="O16" s="170">
        <v>8.4310004487745172</v>
      </c>
      <c r="P16" s="170">
        <v>24.98425669489275</v>
      </c>
      <c r="Q16" s="169">
        <v>9.2016906880719258</v>
      </c>
      <c r="R16" s="169">
        <v>8.7364528224782738</v>
      </c>
      <c r="S16" s="170">
        <v>8.5976440018309042</v>
      </c>
      <c r="T16" s="170">
        <v>26.535787512381106</v>
      </c>
      <c r="U16" s="170">
        <v>51.520044207273855</v>
      </c>
      <c r="V16" s="170">
        <v>102.66100799314771</v>
      </c>
    </row>
    <row r="17" spans="1:22">
      <c r="A17" s="20"/>
      <c r="B17" s="17" t="s">
        <v>56</v>
      </c>
      <c r="C17" s="17"/>
      <c r="D17" s="168">
        <v>8.1758275441975172</v>
      </c>
      <c r="E17" s="169">
        <v>3.6773477817979008</v>
      </c>
      <c r="F17" s="169">
        <v>4.0816460044741421</v>
      </c>
      <c r="G17" s="171">
        <v>15.934821330469561</v>
      </c>
      <c r="H17" s="169">
        <v>5.9771854416374097</v>
      </c>
      <c r="I17" s="169">
        <v>6.093494042152817</v>
      </c>
      <c r="J17" s="170">
        <v>7.0673520552968796</v>
      </c>
      <c r="K17" s="170">
        <v>19.138031539087105</v>
      </c>
      <c r="L17" s="170">
        <v>35.072852869556669</v>
      </c>
      <c r="M17" s="168">
        <v>6.9959089992394503</v>
      </c>
      <c r="N17" s="169">
        <v>10.685407890117848</v>
      </c>
      <c r="O17" s="170">
        <v>4.6745990536377215</v>
      </c>
      <c r="P17" s="170">
        <v>22.355915942995018</v>
      </c>
      <c r="Q17" s="169">
        <v>8.9083793985691972</v>
      </c>
      <c r="R17" s="169">
        <v>6.1256237329061634</v>
      </c>
      <c r="S17" s="170">
        <v>26.321626194021025</v>
      </c>
      <c r="T17" s="170">
        <v>41.35562932549638</v>
      </c>
      <c r="U17" s="170">
        <v>63.711545268491399</v>
      </c>
      <c r="V17" s="170">
        <v>98.784398138048061</v>
      </c>
    </row>
    <row r="18" spans="1:22">
      <c r="A18" s="20"/>
      <c r="B18" s="17" t="s">
        <v>57</v>
      </c>
      <c r="C18" s="17"/>
      <c r="D18" s="168">
        <v>5.4065342242259558</v>
      </c>
      <c r="E18" s="169">
        <v>5.0323815125369356</v>
      </c>
      <c r="F18" s="169">
        <v>6.2957475701501604</v>
      </c>
      <c r="G18" s="171">
        <v>16.734663306913049</v>
      </c>
      <c r="H18" s="169">
        <v>8.2479742352301262</v>
      </c>
      <c r="I18" s="169">
        <v>7.7944864710915081</v>
      </c>
      <c r="J18" s="170">
        <v>5.9713003313807782</v>
      </c>
      <c r="K18" s="170">
        <v>22.013761037702412</v>
      </c>
      <c r="L18" s="170">
        <v>38.748424344615458</v>
      </c>
      <c r="M18" s="168">
        <v>8.522051946762188</v>
      </c>
      <c r="N18" s="169">
        <v>6.6738435832501457</v>
      </c>
      <c r="O18" s="170">
        <v>7.0480393142255737</v>
      </c>
      <c r="P18" s="170">
        <v>22.243934844237906</v>
      </c>
      <c r="Q18" s="169">
        <v>18.240607911930105</v>
      </c>
      <c r="R18" s="169">
        <v>8.4213471490465803</v>
      </c>
      <c r="S18" s="170">
        <v>7.2497319502780444</v>
      </c>
      <c r="T18" s="170">
        <v>33.911687011254728</v>
      </c>
      <c r="U18" s="170">
        <v>56.155621855492633</v>
      </c>
      <c r="V18" s="170">
        <v>94.904046200108098</v>
      </c>
    </row>
    <row r="19" spans="1:22">
      <c r="A19" s="20"/>
      <c r="B19" s="17" t="s">
        <v>10</v>
      </c>
      <c r="C19" s="17"/>
      <c r="D19" s="168">
        <v>9.3761839658315989</v>
      </c>
      <c r="E19" s="169">
        <v>9.625096948969496</v>
      </c>
      <c r="F19" s="169">
        <v>10.873647506624042</v>
      </c>
      <c r="G19" s="171">
        <v>29.874928421425135</v>
      </c>
      <c r="H19" s="169">
        <v>8.5362294332055395</v>
      </c>
      <c r="I19" s="169">
        <v>8.1082723067197815</v>
      </c>
      <c r="J19" s="170">
        <v>8.6192374607735633</v>
      </c>
      <c r="K19" s="170">
        <v>25.263739200698886</v>
      </c>
      <c r="L19" s="170">
        <v>55.138667622124018</v>
      </c>
      <c r="M19" s="168">
        <v>10.526509384390414</v>
      </c>
      <c r="N19" s="169">
        <v>9.5705348976513847</v>
      </c>
      <c r="O19" s="170">
        <v>9.8888450034834392</v>
      </c>
      <c r="P19" s="170">
        <v>29.985889285525239</v>
      </c>
      <c r="Q19" s="169">
        <v>7.9318664251647784</v>
      </c>
      <c r="R19" s="169">
        <v>9.8966481531534267</v>
      </c>
      <c r="S19" s="170">
        <v>10.200024062342877</v>
      </c>
      <c r="T19" s="170">
        <v>28.028538640661083</v>
      </c>
      <c r="U19" s="170">
        <v>58.014427926186322</v>
      </c>
      <c r="V19" s="170">
        <v>113.15309554831035</v>
      </c>
    </row>
    <row r="20" spans="1:22">
      <c r="A20" s="20"/>
      <c r="B20" s="17" t="s">
        <v>11</v>
      </c>
      <c r="C20" s="17"/>
      <c r="D20" s="168">
        <v>11.475695961093283</v>
      </c>
      <c r="E20" s="169">
        <v>9.30556265417869</v>
      </c>
      <c r="F20" s="169">
        <v>15.081104050093474</v>
      </c>
      <c r="G20" s="171">
        <v>35.862362665365445</v>
      </c>
      <c r="H20" s="169">
        <v>11.743250558540463</v>
      </c>
      <c r="I20" s="169">
        <v>10.690111110270553</v>
      </c>
      <c r="J20" s="170">
        <v>9.8464116198663181</v>
      </c>
      <c r="K20" s="170">
        <v>32.279773288677333</v>
      </c>
      <c r="L20" s="170">
        <v>68.142135954042772</v>
      </c>
      <c r="M20" s="168">
        <v>13.237725399041352</v>
      </c>
      <c r="N20" s="169">
        <v>10.009618384077196</v>
      </c>
      <c r="O20" s="170">
        <v>16.106115792313322</v>
      </c>
      <c r="P20" s="170">
        <v>39.35345957543187</v>
      </c>
      <c r="Q20" s="169">
        <v>12.698370291015774</v>
      </c>
      <c r="R20" s="169">
        <v>13.906694481800264</v>
      </c>
      <c r="S20" s="170">
        <v>15.431889775804802</v>
      </c>
      <c r="T20" s="170">
        <v>42.036954548620841</v>
      </c>
      <c r="U20" s="170">
        <v>81.390414124052711</v>
      </c>
      <c r="V20" s="170">
        <v>149.53255007809548</v>
      </c>
    </row>
    <row r="21" spans="1:22">
      <c r="A21" s="50"/>
      <c r="B21" s="51"/>
      <c r="C21" s="51"/>
      <c r="D21" s="172"/>
      <c r="E21" s="173"/>
      <c r="F21" s="173"/>
      <c r="G21" s="175"/>
      <c r="H21" s="173"/>
      <c r="I21" s="173"/>
      <c r="J21" s="174"/>
      <c r="K21" s="174"/>
      <c r="L21" s="174"/>
      <c r="M21" s="172"/>
      <c r="N21" s="173"/>
      <c r="O21" s="174"/>
      <c r="P21" s="174"/>
      <c r="Q21" s="173"/>
      <c r="R21" s="173"/>
      <c r="S21" s="174"/>
      <c r="T21" s="174"/>
      <c r="U21" s="174"/>
      <c r="V21" s="174"/>
    </row>
    <row r="22" spans="1:22">
      <c r="A22" s="20" t="s">
        <v>12</v>
      </c>
      <c r="B22" s="17"/>
      <c r="C22" s="17"/>
      <c r="D22" s="168">
        <v>7.5270855083987422</v>
      </c>
      <c r="E22" s="169">
        <v>7.1898677614197934</v>
      </c>
      <c r="F22" s="169">
        <v>8.5107406418480718</v>
      </c>
      <c r="G22" s="171">
        <v>23.227693911666606</v>
      </c>
      <c r="H22" s="169">
        <v>7.7677096305350481</v>
      </c>
      <c r="I22" s="169">
        <v>7.9061461469269778</v>
      </c>
      <c r="J22" s="170">
        <v>8.5513023713431782</v>
      </c>
      <c r="K22" s="170">
        <v>24.225158148805203</v>
      </c>
      <c r="L22" s="170">
        <v>47.452852060471812</v>
      </c>
      <c r="M22" s="168">
        <v>8.5763680692744462</v>
      </c>
      <c r="N22" s="169">
        <v>8.6585359016395227</v>
      </c>
      <c r="O22" s="170">
        <v>9.0692775262592278</v>
      </c>
      <c r="P22" s="170">
        <v>26.304181497173197</v>
      </c>
      <c r="Q22" s="169">
        <v>8.1453039212958291</v>
      </c>
      <c r="R22" s="169">
        <v>8.2072944138057693</v>
      </c>
      <c r="S22" s="170">
        <v>12.161008704877146</v>
      </c>
      <c r="T22" s="170">
        <v>28.513607039978744</v>
      </c>
      <c r="U22" s="170">
        <v>54.817788537151941</v>
      </c>
      <c r="V22" s="170">
        <v>102.27064059762375</v>
      </c>
    </row>
    <row r="23" spans="1:22">
      <c r="A23" s="20"/>
      <c r="B23" s="17" t="s">
        <v>13</v>
      </c>
      <c r="C23" s="17"/>
      <c r="D23" s="168">
        <v>8.3006123329985595</v>
      </c>
      <c r="E23" s="169">
        <v>8.1235028191133249</v>
      </c>
      <c r="F23" s="169">
        <v>10.727445334727166</v>
      </c>
      <c r="G23" s="171">
        <v>27.151560486839053</v>
      </c>
      <c r="H23" s="169">
        <v>8.3834936148563006</v>
      </c>
      <c r="I23" s="169">
        <v>8.3377715471204148</v>
      </c>
      <c r="J23" s="170">
        <v>10.609813056628777</v>
      </c>
      <c r="K23" s="170">
        <v>27.331078218605491</v>
      </c>
      <c r="L23" s="170">
        <v>54.482638705444543</v>
      </c>
      <c r="M23" s="168">
        <v>8.2920446670507726</v>
      </c>
      <c r="N23" s="169">
        <v>8.4894277929604627</v>
      </c>
      <c r="O23" s="170">
        <v>10.877641117550562</v>
      </c>
      <c r="P23" s="170">
        <v>27.659113577561797</v>
      </c>
      <c r="Q23" s="169">
        <v>8.4311625993308521</v>
      </c>
      <c r="R23" s="169">
        <v>8.8753708545723349</v>
      </c>
      <c r="S23" s="170">
        <v>11.626931465849163</v>
      </c>
      <c r="T23" s="170">
        <v>28.933464919752353</v>
      </c>
      <c r="U23" s="170">
        <v>56.59257849731415</v>
      </c>
      <c r="V23" s="170">
        <v>111.07521720275869</v>
      </c>
    </row>
    <row r="24" spans="1:22">
      <c r="A24" s="20"/>
      <c r="B24" s="17" t="s">
        <v>14</v>
      </c>
      <c r="C24" s="17"/>
      <c r="D24" s="168">
        <v>5.1764362546814002</v>
      </c>
      <c r="E24" s="169">
        <v>6.668869734597954</v>
      </c>
      <c r="F24" s="169">
        <v>8.9904672692441352</v>
      </c>
      <c r="G24" s="171">
        <v>20.835773258523488</v>
      </c>
      <c r="H24" s="169">
        <v>8.0711324293718452</v>
      </c>
      <c r="I24" s="169">
        <v>7.9018351447079009</v>
      </c>
      <c r="J24" s="170">
        <v>8.8499280493226813</v>
      </c>
      <c r="K24" s="170">
        <v>24.822895623402424</v>
      </c>
      <c r="L24" s="170">
        <v>45.658668881925912</v>
      </c>
      <c r="M24" s="168">
        <v>8.4169078381424551</v>
      </c>
      <c r="N24" s="169">
        <v>8.8431444229464624</v>
      </c>
      <c r="O24" s="170">
        <v>10.021233701032859</v>
      </c>
      <c r="P24" s="170">
        <v>27.281285962121778</v>
      </c>
      <c r="Q24" s="169">
        <v>9.0158460520958208</v>
      </c>
      <c r="R24" s="169">
        <v>10.779746157716639</v>
      </c>
      <c r="S24" s="170">
        <v>18.890993844309303</v>
      </c>
      <c r="T24" s="170">
        <v>38.686586054121761</v>
      </c>
      <c r="U24" s="170">
        <v>65.967872016243547</v>
      </c>
      <c r="V24" s="170">
        <v>111.62654089816945</v>
      </c>
    </row>
    <row r="25" spans="1:22">
      <c r="A25" s="20"/>
      <c r="B25" s="17" t="s">
        <v>15</v>
      </c>
      <c r="C25" s="17"/>
      <c r="D25" s="168">
        <v>31.717964017500037</v>
      </c>
      <c r="E25" s="169">
        <v>4.3191480066619414</v>
      </c>
      <c r="F25" s="169">
        <v>6.6677548240884486</v>
      </c>
      <c r="G25" s="171">
        <v>42.704866848250425</v>
      </c>
      <c r="H25" s="169">
        <v>3.6063198627231015</v>
      </c>
      <c r="I25" s="169">
        <v>1.0149130790474119</v>
      </c>
      <c r="J25" s="170">
        <v>0.24974235829728453</v>
      </c>
      <c r="K25" s="170">
        <v>4.8709753000677978</v>
      </c>
      <c r="L25" s="170">
        <v>47.575842148318223</v>
      </c>
      <c r="M25" s="168">
        <v>29.964034545615036</v>
      </c>
      <c r="N25" s="169">
        <v>4.5568332831152167</v>
      </c>
      <c r="O25" s="170">
        <v>13.597806758181358</v>
      </c>
      <c r="P25" s="170">
        <v>48.118674586911609</v>
      </c>
      <c r="Q25" s="169">
        <v>4.4513202786413766</v>
      </c>
      <c r="R25" s="169">
        <v>0.34586234466435861</v>
      </c>
      <c r="S25" s="170">
        <v>1.299735460949053</v>
      </c>
      <c r="T25" s="170">
        <v>6.0969180842547885</v>
      </c>
      <c r="U25" s="170">
        <v>54.215592671166398</v>
      </c>
      <c r="V25" s="170">
        <v>101.79143481948462</v>
      </c>
    </row>
    <row r="26" spans="1:22">
      <c r="A26" s="20"/>
      <c r="B26" s="17" t="s">
        <v>58</v>
      </c>
      <c r="C26" s="17"/>
      <c r="D26" s="168">
        <v>5.5547343063188617</v>
      </c>
      <c r="E26" s="169">
        <v>6.611899974062367</v>
      </c>
      <c r="F26" s="169">
        <v>6.5735919015176973</v>
      </c>
      <c r="G26" s="171">
        <v>18.740226181898926</v>
      </c>
      <c r="H26" s="169">
        <v>7.3284727538477092</v>
      </c>
      <c r="I26" s="169">
        <v>7.2791882704459727</v>
      </c>
      <c r="J26" s="170">
        <v>8.0321494312277331</v>
      </c>
      <c r="K26" s="170">
        <v>22.639810455521413</v>
      </c>
      <c r="L26" s="170">
        <v>41.380036637420339</v>
      </c>
      <c r="M26" s="168">
        <v>7.0843159187002529</v>
      </c>
      <c r="N26" s="169">
        <v>8.8949058120645059</v>
      </c>
      <c r="O26" s="170">
        <v>7.7176595254886067</v>
      </c>
      <c r="P26" s="170">
        <v>23.696881256253366</v>
      </c>
      <c r="Q26" s="169">
        <v>7.9046218115064733</v>
      </c>
      <c r="R26" s="169">
        <v>7.748047115241401</v>
      </c>
      <c r="S26" s="170">
        <v>12.893047580164247</v>
      </c>
      <c r="T26" s="170">
        <v>28.545716506912122</v>
      </c>
      <c r="U26" s="170">
        <v>52.242597763165492</v>
      </c>
      <c r="V26" s="170">
        <v>93.622634400585838</v>
      </c>
    </row>
    <row r="27" spans="1:22">
      <c r="A27" s="20"/>
      <c r="B27" s="17" t="s">
        <v>74</v>
      </c>
      <c r="C27" s="17"/>
      <c r="D27" s="168">
        <v>8.3264680923572918</v>
      </c>
      <c r="E27" s="169">
        <v>7.9711630691251267</v>
      </c>
      <c r="F27" s="169">
        <v>10.30204855870001</v>
      </c>
      <c r="G27" s="171">
        <v>26.599679720182429</v>
      </c>
      <c r="H27" s="169">
        <v>8.4762561121618347</v>
      </c>
      <c r="I27" s="169">
        <v>9.8379104876378332</v>
      </c>
      <c r="J27" s="170">
        <v>8.5322879695869496</v>
      </c>
      <c r="K27" s="170">
        <v>26.846454569386616</v>
      </c>
      <c r="L27" s="170">
        <v>53.446134289569045</v>
      </c>
      <c r="M27" s="168">
        <v>8.8519129969254671</v>
      </c>
      <c r="N27" s="169">
        <v>8.7751673575849534</v>
      </c>
      <c r="O27" s="170">
        <v>8.880001155179718</v>
      </c>
      <c r="P27" s="170">
        <v>26.507081509690138</v>
      </c>
      <c r="Q27" s="169">
        <v>8.4121377531040729</v>
      </c>
      <c r="R27" s="169">
        <v>8.4517149660013757</v>
      </c>
      <c r="S27" s="170">
        <v>9.6144591657287055</v>
      </c>
      <c r="T27" s="170">
        <v>26.478311884834152</v>
      </c>
      <c r="U27" s="170">
        <v>52.985393394524294</v>
      </c>
      <c r="V27" s="170">
        <v>106.43152768409334</v>
      </c>
    </row>
    <row r="28" spans="1:22">
      <c r="A28" s="20"/>
      <c r="B28" s="17" t="s">
        <v>75</v>
      </c>
      <c r="C28" s="17"/>
      <c r="D28" s="172"/>
      <c r="E28" s="173"/>
      <c r="F28" s="173"/>
      <c r="G28" s="175"/>
      <c r="H28" s="173"/>
      <c r="I28" s="173"/>
      <c r="J28" s="174"/>
      <c r="K28" s="174"/>
      <c r="L28" s="174"/>
      <c r="M28" s="172"/>
      <c r="N28" s="173"/>
      <c r="O28" s="174"/>
      <c r="P28" s="174"/>
      <c r="Q28" s="173"/>
      <c r="R28" s="173"/>
      <c r="S28" s="174"/>
      <c r="T28" s="174"/>
      <c r="U28" s="174"/>
      <c r="V28" s="174"/>
    </row>
    <row r="29" spans="1:22">
      <c r="A29" s="20"/>
      <c r="B29" s="17"/>
      <c r="C29" s="17"/>
      <c r="D29" s="94"/>
      <c r="E29" s="137"/>
      <c r="F29" s="137"/>
      <c r="G29" s="66"/>
      <c r="H29" s="137"/>
      <c r="I29" s="137"/>
      <c r="J29" s="95"/>
      <c r="K29" s="95"/>
      <c r="L29" s="95"/>
      <c r="M29" s="94"/>
      <c r="N29" s="137"/>
      <c r="O29" s="95"/>
      <c r="P29" s="95"/>
      <c r="Q29" s="137"/>
      <c r="R29" s="137"/>
      <c r="S29" s="95"/>
      <c r="T29" s="95"/>
      <c r="U29" s="95"/>
      <c r="V29" s="95"/>
    </row>
    <row r="30" spans="1:22">
      <c r="A30" s="20" t="s">
        <v>17</v>
      </c>
      <c r="B30" s="23"/>
      <c r="C30" s="23"/>
      <c r="D30" s="168">
        <v>24.012318146983201</v>
      </c>
      <c r="E30" s="169">
        <v>11.440328235396894</v>
      </c>
      <c r="F30" s="169">
        <v>3.5006253618742815</v>
      </c>
      <c r="G30" s="171">
        <v>38.95327174425438</v>
      </c>
      <c r="H30" s="169">
        <v>70.598427093694653</v>
      </c>
      <c r="I30" s="169">
        <v>-47.120589433384737</v>
      </c>
      <c r="J30" s="170">
        <v>-3.7119766969623429</v>
      </c>
      <c r="K30" s="170">
        <v>19.765860963347571</v>
      </c>
      <c r="L30" s="170">
        <v>58.71913270760195</v>
      </c>
      <c r="M30" s="168">
        <v>3.4438125162910684</v>
      </c>
      <c r="N30" s="169">
        <v>11.54437421577396</v>
      </c>
      <c r="O30" s="170">
        <v>2.7267344625099552</v>
      </c>
      <c r="P30" s="170">
        <v>17.714921194574984</v>
      </c>
      <c r="Q30" s="169">
        <v>15.994527631286973</v>
      </c>
      <c r="R30" s="169">
        <v>11.516901596184637</v>
      </c>
      <c r="S30" s="170">
        <v>-10.51308137046121</v>
      </c>
      <c r="T30" s="170">
        <v>16.998347857010401</v>
      </c>
      <c r="U30" s="170">
        <v>34.713269051585385</v>
      </c>
      <c r="V30" s="170">
        <v>93.432401759187343</v>
      </c>
    </row>
    <row r="31" spans="1:22">
      <c r="A31" s="20"/>
      <c r="B31" s="17"/>
      <c r="C31" s="17"/>
      <c r="D31" s="94"/>
      <c r="E31" s="137"/>
      <c r="F31" s="137"/>
      <c r="G31" s="66"/>
      <c r="H31" s="137"/>
      <c r="I31" s="137"/>
      <c r="J31" s="95"/>
      <c r="K31" s="95"/>
      <c r="L31" s="95"/>
      <c r="M31" s="94"/>
      <c r="N31" s="137"/>
      <c r="O31" s="95"/>
      <c r="P31" s="95"/>
      <c r="Q31" s="137"/>
      <c r="R31" s="137"/>
      <c r="S31" s="95"/>
      <c r="T31" s="95"/>
      <c r="U31" s="95"/>
      <c r="V31" s="95"/>
    </row>
    <row r="32" spans="1:22">
      <c r="A32" s="19" t="s">
        <v>18</v>
      </c>
      <c r="B32" s="17"/>
      <c r="C32" s="17"/>
      <c r="D32" s="94"/>
      <c r="E32" s="137"/>
      <c r="F32" s="137"/>
      <c r="G32" s="66"/>
      <c r="H32" s="137"/>
      <c r="I32" s="137"/>
      <c r="J32" s="95"/>
      <c r="K32" s="95"/>
      <c r="L32" s="95"/>
      <c r="M32" s="94"/>
      <c r="N32" s="137"/>
      <c r="O32" s="95"/>
      <c r="P32" s="95"/>
      <c r="Q32" s="137"/>
      <c r="R32" s="137"/>
      <c r="S32" s="95"/>
      <c r="T32" s="95"/>
      <c r="U32" s="95"/>
      <c r="V32" s="95"/>
    </row>
    <row r="33" spans="1:26">
      <c r="A33" s="20" t="s">
        <v>19</v>
      </c>
      <c r="B33" s="17"/>
      <c r="C33" s="17"/>
      <c r="D33" s="168">
        <v>4.1461292547933297</v>
      </c>
      <c r="E33" s="169">
        <v>4.8397906236889696</v>
      </c>
      <c r="F33" s="169">
        <v>7.3946155342444042</v>
      </c>
      <c r="G33" s="171">
        <v>16.380535412726704</v>
      </c>
      <c r="H33" s="169">
        <v>6.6041860184325412</v>
      </c>
      <c r="I33" s="169">
        <v>6.2038811869381769</v>
      </c>
      <c r="J33" s="170">
        <v>7.7249354742758323</v>
      </c>
      <c r="K33" s="170">
        <v>20.53300267964655</v>
      </c>
      <c r="L33" s="170">
        <v>36.913538092373258</v>
      </c>
      <c r="M33" s="168">
        <v>6.4135818605489501</v>
      </c>
      <c r="N33" s="169">
        <v>6.319598366553052</v>
      </c>
      <c r="O33" s="170">
        <v>6.297235578657749</v>
      </c>
      <c r="P33" s="170">
        <v>19.030415805759752</v>
      </c>
      <c r="Q33" s="169">
        <v>7.3887965969407094</v>
      </c>
      <c r="R33" s="169">
        <v>8.920519595085171</v>
      </c>
      <c r="S33" s="170">
        <v>24.207129193205791</v>
      </c>
      <c r="T33" s="170">
        <v>40.51644538523167</v>
      </c>
      <c r="U33" s="170">
        <v>59.546861190991422</v>
      </c>
      <c r="V33" s="170">
        <v>96.46039928336468</v>
      </c>
    </row>
    <row r="34" spans="1:26">
      <c r="A34" s="20"/>
      <c r="B34" s="17" t="s">
        <v>20</v>
      </c>
      <c r="C34" s="17"/>
      <c r="D34" s="168">
        <v>2.7688470356601602</v>
      </c>
      <c r="E34" s="169">
        <v>5.6554023911607363</v>
      </c>
      <c r="F34" s="169">
        <v>10.282737270242613</v>
      </c>
      <c r="G34" s="171">
        <v>18.70698669706351</v>
      </c>
      <c r="H34" s="169">
        <v>3.5136498231888185</v>
      </c>
      <c r="I34" s="169">
        <v>13.32193520809316</v>
      </c>
      <c r="J34" s="170">
        <v>15.002178728254817</v>
      </c>
      <c r="K34" s="170">
        <v>31.837763759536795</v>
      </c>
      <c r="L34" s="170">
        <v>50.544750456600305</v>
      </c>
      <c r="M34" s="168">
        <v>8.1432582479501558</v>
      </c>
      <c r="N34" s="169">
        <v>5.621313713552933</v>
      </c>
      <c r="O34" s="170">
        <v>2.9511970052201399</v>
      </c>
      <c r="P34" s="170">
        <v>16.715768966723228</v>
      </c>
      <c r="Q34" s="169">
        <v>6.0400751285605105</v>
      </c>
      <c r="R34" s="169">
        <v>6.1878390176293045</v>
      </c>
      <c r="S34" s="170">
        <v>8.1386862864470668</v>
      </c>
      <c r="T34" s="170">
        <v>20.366600432636883</v>
      </c>
      <c r="U34" s="170">
        <v>37.082369399360111</v>
      </c>
      <c r="V34" s="170">
        <v>87.627119855960416</v>
      </c>
    </row>
    <row r="35" spans="1:26">
      <c r="A35" s="20"/>
      <c r="B35" s="17" t="s">
        <v>21</v>
      </c>
      <c r="C35" s="17"/>
      <c r="D35" s="168">
        <v>2.777838641992842</v>
      </c>
      <c r="E35" s="169">
        <v>4.7929329423842271</v>
      </c>
      <c r="F35" s="169">
        <v>6.4170796599627948</v>
      </c>
      <c r="G35" s="171">
        <v>13.987851244339865</v>
      </c>
      <c r="H35" s="169">
        <v>5.5316652538573647</v>
      </c>
      <c r="I35" s="169">
        <v>5.1821546818126274</v>
      </c>
      <c r="J35" s="170">
        <v>7.3577779723379919</v>
      </c>
      <c r="K35" s="170">
        <v>18.071597908007984</v>
      </c>
      <c r="L35" s="170">
        <v>32.059449152347852</v>
      </c>
      <c r="M35" s="168">
        <v>6.5076802976347325</v>
      </c>
      <c r="N35" s="169">
        <v>5.5098371874259851</v>
      </c>
      <c r="O35" s="170">
        <v>5.6561335498134211</v>
      </c>
      <c r="P35" s="170">
        <v>17.673651034874137</v>
      </c>
      <c r="Q35" s="169">
        <v>6.5235407942639547</v>
      </c>
      <c r="R35" s="169">
        <v>7.9488278849674803</v>
      </c>
      <c r="S35" s="170">
        <v>25.949635918685786</v>
      </c>
      <c r="T35" s="170">
        <v>40.422004597917223</v>
      </c>
      <c r="U35" s="170">
        <v>58.095655632791363</v>
      </c>
      <c r="V35" s="170">
        <v>90.155104785139216</v>
      </c>
    </row>
    <row r="36" spans="1:26">
      <c r="A36" s="20"/>
      <c r="B36" s="17" t="s">
        <v>22</v>
      </c>
      <c r="C36" s="17"/>
      <c r="D36" s="168">
        <v>6.0413265600790522</v>
      </c>
      <c r="E36" s="169">
        <v>4.9190740214059208</v>
      </c>
      <c r="F36" s="169">
        <v>8.8131282028938394</v>
      </c>
      <c r="G36" s="171">
        <v>19.773528784378811</v>
      </c>
      <c r="H36" s="169">
        <v>8.0561965871713639</v>
      </c>
      <c r="I36" s="169">
        <v>7.7548514929307268</v>
      </c>
      <c r="J36" s="170">
        <v>8.3609436368621246</v>
      </c>
      <c r="K36" s="170">
        <v>24.171991716964214</v>
      </c>
      <c r="L36" s="170">
        <v>43.945520501343026</v>
      </c>
      <c r="M36" s="168">
        <v>6.3105006604577243</v>
      </c>
      <c r="N36" s="169">
        <v>7.4431324374041683</v>
      </c>
      <c r="O36" s="170">
        <v>7.1401975017294177</v>
      </c>
      <c r="P36" s="170">
        <v>20.893830599591311</v>
      </c>
      <c r="Q36" s="169">
        <v>8.5792844054102364</v>
      </c>
      <c r="R36" s="169">
        <v>10.237146777032708</v>
      </c>
      <c r="S36" s="170">
        <v>21.496530789302373</v>
      </c>
      <c r="T36" s="170">
        <v>40.312961971745317</v>
      </c>
      <c r="U36" s="170">
        <v>61.206792571336628</v>
      </c>
      <c r="V36" s="170">
        <v>105.15231307267965</v>
      </c>
    </row>
    <row r="37" spans="1:26">
      <c r="A37" s="50"/>
      <c r="B37" s="51"/>
      <c r="C37" s="51"/>
      <c r="D37" s="172"/>
      <c r="E37" s="173"/>
      <c r="F37" s="173"/>
      <c r="G37" s="175"/>
      <c r="H37" s="173"/>
      <c r="I37" s="173"/>
      <c r="J37" s="174"/>
      <c r="K37" s="174"/>
      <c r="L37" s="174"/>
      <c r="M37" s="172"/>
      <c r="N37" s="173"/>
      <c r="O37" s="174"/>
      <c r="P37" s="174"/>
      <c r="Q37" s="173"/>
      <c r="R37" s="173"/>
      <c r="S37" s="174"/>
      <c r="T37" s="174"/>
      <c r="U37" s="174"/>
      <c r="V37" s="174"/>
    </row>
    <row r="38" spans="1:26">
      <c r="A38" s="24" t="s">
        <v>76</v>
      </c>
      <c r="B38" s="25"/>
      <c r="C38" s="25"/>
      <c r="D38" s="176">
        <v>9.2808249230097886</v>
      </c>
      <c r="E38" s="177">
        <v>7.6415874231918162</v>
      </c>
      <c r="F38" s="177">
        <v>7.978234044054938</v>
      </c>
      <c r="G38" s="179">
        <v>24.90064639025654</v>
      </c>
      <c r="H38" s="177">
        <v>14.472314177823703</v>
      </c>
      <c r="I38" s="177">
        <v>2.0367951914107274</v>
      </c>
      <c r="J38" s="178">
        <v>7.2510080844245897</v>
      </c>
      <c r="K38" s="178">
        <v>23.760117453659021</v>
      </c>
      <c r="L38" s="178">
        <v>48.660763843915561</v>
      </c>
      <c r="M38" s="176">
        <v>8.0275241750022381</v>
      </c>
      <c r="N38" s="177">
        <v>8.9622801327413395</v>
      </c>
      <c r="O38" s="178">
        <v>8.3827924949445105</v>
      </c>
      <c r="P38" s="178">
        <v>25.37259680268809</v>
      </c>
      <c r="Q38" s="177">
        <v>8.9805605765367389</v>
      </c>
      <c r="R38" s="177">
        <v>8.5578054693191099</v>
      </c>
      <c r="S38" s="178">
        <v>9.7332636390648624</v>
      </c>
      <c r="T38" s="178">
        <v>27.271629684920711</v>
      </c>
      <c r="U38" s="178">
        <v>52.644226487608805</v>
      </c>
      <c r="V38" s="178">
        <v>101.30499033152437</v>
      </c>
    </row>
    <row r="39" spans="1:26">
      <c r="A39" s="24" t="s">
        <v>77</v>
      </c>
      <c r="B39" s="25"/>
      <c r="C39" s="25"/>
      <c r="D39" s="176">
        <v>6.8733712619384963</v>
      </c>
      <c r="E39" s="177">
        <v>6.7378482784176299</v>
      </c>
      <c r="F39" s="177">
        <v>8.2994086762616011</v>
      </c>
      <c r="G39" s="179">
        <v>21.910628216617727</v>
      </c>
      <c r="H39" s="177">
        <v>7.5392389902827688</v>
      </c>
      <c r="I39" s="177">
        <v>7.5874624227314991</v>
      </c>
      <c r="J39" s="178">
        <v>8.4017107516713789</v>
      </c>
      <c r="K39" s="178">
        <v>23.528412164685648</v>
      </c>
      <c r="L39" s="178">
        <v>45.439040381303371</v>
      </c>
      <c r="M39" s="176">
        <v>8.1616826410230541</v>
      </c>
      <c r="N39" s="177">
        <v>8.2066384955808118</v>
      </c>
      <c r="O39" s="178">
        <v>8.530331741463657</v>
      </c>
      <c r="P39" s="178">
        <v>24.898652878067523</v>
      </c>
      <c r="Q39" s="177">
        <v>7.9976394732296852</v>
      </c>
      <c r="R39" s="177">
        <v>8.3411525293017004</v>
      </c>
      <c r="S39" s="178">
        <v>14.462081708311651</v>
      </c>
      <c r="T39" s="178">
        <v>30.800873710843039</v>
      </c>
      <c r="U39" s="178">
        <v>55.699526588910558</v>
      </c>
      <c r="V39" s="178">
        <v>101.13856697021393</v>
      </c>
    </row>
    <row r="40" spans="1:26">
      <c r="A40" s="56"/>
      <c r="B40" s="57"/>
      <c r="C40" s="57"/>
      <c r="D40" s="180"/>
      <c r="E40" s="181"/>
      <c r="F40" s="181"/>
      <c r="G40" s="183"/>
      <c r="H40" s="181"/>
      <c r="I40" s="181"/>
      <c r="J40" s="182"/>
      <c r="K40" s="182"/>
      <c r="L40" s="182"/>
      <c r="M40" s="180"/>
      <c r="N40" s="181"/>
      <c r="O40" s="182"/>
      <c r="P40" s="182"/>
      <c r="Q40" s="181"/>
      <c r="R40" s="181"/>
      <c r="S40" s="182"/>
      <c r="T40" s="182"/>
      <c r="U40" s="182"/>
      <c r="V40" s="182"/>
    </row>
    <row r="42" spans="1:26" ht="25.5" customHeight="1">
      <c r="A42" s="70" t="s">
        <v>80</v>
      </c>
      <c r="B42" s="273" t="s">
        <v>81</v>
      </c>
      <c r="C42" s="274"/>
      <c r="D42" s="274"/>
      <c r="E42" s="274"/>
      <c r="F42" s="274"/>
      <c r="G42" s="274"/>
      <c r="H42" s="274"/>
      <c r="I42" s="274"/>
      <c r="J42" s="274"/>
      <c r="K42" s="274"/>
      <c r="L42" s="274"/>
      <c r="M42" s="274"/>
      <c r="N42" s="274"/>
      <c r="O42" s="274"/>
      <c r="P42" s="274"/>
      <c r="Q42" s="274"/>
      <c r="R42" s="274"/>
      <c r="S42" s="274"/>
      <c r="T42" s="274"/>
      <c r="U42" s="274"/>
      <c r="V42" s="274"/>
      <c r="W42" s="42"/>
      <c r="X42" s="42"/>
      <c r="Y42" s="42"/>
      <c r="Z42" s="42"/>
    </row>
    <row r="43" spans="1:26" ht="206.4" customHeight="1">
      <c r="V43" s="268">
        <v>9</v>
      </c>
    </row>
  </sheetData>
  <mergeCells count="1">
    <mergeCell ref="B42:V42"/>
  </mergeCells>
  <printOptions horizontalCentered="1"/>
  <pageMargins left="0" right="0" top="1.1811023622047245" bottom="0" header="0" footer="0"/>
  <pageSetup scale="67" orientation="landscape" r:id="rId1"/>
</worksheet>
</file>

<file path=xl/worksheets/sheet8.xml><?xml version="1.0" encoding="utf-8"?>
<worksheet xmlns="http://schemas.openxmlformats.org/spreadsheetml/2006/main" xmlns:r="http://schemas.openxmlformats.org/officeDocument/2006/relationships">
  <sheetPr>
    <pageSetUpPr fitToPage="1"/>
  </sheetPr>
  <dimension ref="A1:W42"/>
  <sheetViews>
    <sheetView topLeftCell="E1" workbookViewId="0">
      <selection activeCell="S27" sqref="S27"/>
    </sheetView>
  </sheetViews>
  <sheetFormatPr baseColWidth="10" defaultRowHeight="13.2"/>
  <cols>
    <col min="1" max="2" width="3.109375" customWidth="1"/>
    <col min="3" max="3" width="44.6640625" customWidth="1"/>
    <col min="4" max="4" width="1.109375" hidden="1" customWidth="1"/>
    <col min="5" max="10" width="7.88671875" customWidth="1"/>
    <col min="11" max="11" width="8.33203125" bestFit="1" customWidth="1"/>
    <col min="12" max="15" width="7.88671875" customWidth="1"/>
    <col min="16" max="16" width="10.44140625" customWidth="1"/>
    <col min="17" max="18" width="7.88671875" customWidth="1"/>
    <col min="19" max="20" width="9.5546875" customWidth="1"/>
    <col min="21" max="23" width="7.88671875" customWidth="1"/>
  </cols>
  <sheetData>
    <row r="1" spans="1:23" ht="21">
      <c r="A1" s="41"/>
      <c r="O1" s="72"/>
    </row>
    <row r="2" spans="1:23">
      <c r="A2" s="1" t="s">
        <v>104</v>
      </c>
      <c r="B2" s="2"/>
      <c r="C2" s="2"/>
      <c r="D2" s="2"/>
      <c r="E2" s="2"/>
      <c r="F2" s="2"/>
      <c r="G2" s="2"/>
      <c r="H2" s="2"/>
      <c r="I2" s="2"/>
      <c r="J2" s="2"/>
      <c r="K2" s="2"/>
      <c r="L2" s="2"/>
      <c r="M2" s="2"/>
      <c r="N2" s="2"/>
      <c r="O2" s="2"/>
      <c r="P2" s="2"/>
      <c r="Q2" s="2"/>
      <c r="R2" s="2"/>
      <c r="S2" s="2"/>
      <c r="T2" s="2"/>
      <c r="U2" s="2"/>
      <c r="V2" s="2"/>
      <c r="W2" s="2"/>
    </row>
    <row r="3" spans="1:23">
      <c r="A3" s="47" t="str">
        <f>+Total!A3</f>
        <v>ESTADO DE OPERACIONES DE GOBIERNO  2016</v>
      </c>
      <c r="B3" s="1"/>
      <c r="C3" s="1"/>
      <c r="D3" s="1"/>
      <c r="E3" s="1"/>
      <c r="F3" s="2"/>
      <c r="G3" s="2"/>
      <c r="H3" s="2"/>
      <c r="I3" s="2"/>
      <c r="J3" s="2"/>
      <c r="K3" s="2"/>
      <c r="L3" s="2"/>
      <c r="M3" s="2"/>
      <c r="N3" s="2"/>
      <c r="O3" s="2"/>
      <c r="P3" s="2"/>
      <c r="Q3" s="2"/>
      <c r="R3" s="2"/>
      <c r="S3" s="2"/>
      <c r="T3" s="2"/>
      <c r="U3" s="2"/>
      <c r="V3" s="2"/>
      <c r="W3" s="2"/>
    </row>
    <row r="4" spans="1:23">
      <c r="A4" s="4" t="s">
        <v>1</v>
      </c>
      <c r="B4" s="5"/>
      <c r="C4" s="5"/>
      <c r="D4" s="5"/>
      <c r="E4" s="5"/>
      <c r="F4" s="2"/>
      <c r="G4" s="2"/>
      <c r="H4" s="2"/>
      <c r="I4" s="2"/>
      <c r="J4" s="2"/>
      <c r="K4" s="2"/>
      <c r="L4" s="2"/>
      <c r="M4" s="2"/>
      <c r="N4" s="2"/>
      <c r="O4" s="2"/>
      <c r="P4" s="2"/>
      <c r="Q4" s="2"/>
      <c r="R4" s="2"/>
      <c r="S4" s="2"/>
      <c r="T4" s="2"/>
      <c r="U4" s="2"/>
      <c r="V4" s="2"/>
      <c r="W4" s="2"/>
    </row>
    <row r="5" spans="1:23">
      <c r="A5" s="4" t="s">
        <v>2</v>
      </c>
      <c r="B5" s="1"/>
      <c r="C5" s="1"/>
      <c r="D5" s="1"/>
      <c r="E5" s="1"/>
      <c r="F5" s="2"/>
      <c r="G5" s="2"/>
      <c r="H5" s="2"/>
      <c r="I5" s="2"/>
      <c r="J5" s="2"/>
      <c r="K5" s="2"/>
      <c r="L5" s="2"/>
      <c r="M5" s="2"/>
      <c r="N5" s="2"/>
      <c r="O5" s="2"/>
      <c r="P5" s="2"/>
      <c r="Q5" s="2"/>
      <c r="R5" s="2"/>
      <c r="S5" s="2"/>
      <c r="T5" s="2"/>
      <c r="U5" s="2"/>
      <c r="V5" s="2"/>
      <c r="W5" s="2"/>
    </row>
    <row r="6" spans="1:23">
      <c r="A6" s="1" t="s">
        <v>79</v>
      </c>
      <c r="B6" s="1"/>
      <c r="C6" s="1"/>
      <c r="D6" s="1"/>
      <c r="E6" s="1"/>
      <c r="F6" s="2"/>
      <c r="G6" s="2"/>
      <c r="H6" s="2"/>
      <c r="I6" s="2"/>
      <c r="J6" s="2"/>
      <c r="K6" s="2"/>
      <c r="L6" s="2"/>
      <c r="M6" s="2"/>
      <c r="N6" s="2"/>
      <c r="O6" s="2"/>
      <c r="P6" s="2"/>
      <c r="Q6" s="2"/>
      <c r="R6" s="2"/>
      <c r="S6" s="2"/>
      <c r="T6" s="2"/>
      <c r="U6" s="2"/>
      <c r="V6" s="2"/>
      <c r="W6" s="2"/>
    </row>
    <row r="7" spans="1:23">
      <c r="A7" s="63"/>
      <c r="B7" s="2"/>
      <c r="C7" s="7"/>
      <c r="D7" s="2"/>
      <c r="E7" s="69" t="str">
        <f>+VarTotal!E7</f>
        <v>2016 / 2015</v>
      </c>
      <c r="F7" s="99"/>
      <c r="G7" s="99"/>
      <c r="H7" s="99"/>
      <c r="I7" s="99"/>
      <c r="J7" s="99"/>
      <c r="K7" s="99"/>
      <c r="L7" s="99"/>
      <c r="M7" s="99"/>
      <c r="N7" s="99"/>
      <c r="O7" s="99"/>
      <c r="P7" s="99"/>
      <c r="Q7" s="99"/>
      <c r="R7" s="99"/>
      <c r="S7" s="99"/>
      <c r="T7" s="99"/>
      <c r="U7" s="99"/>
      <c r="V7" s="99"/>
      <c r="W7" s="100"/>
    </row>
    <row r="8" spans="1:23" ht="26.4">
      <c r="A8" s="13"/>
      <c r="B8" s="14"/>
      <c r="C8" s="64"/>
      <c r="D8" s="65"/>
      <c r="E8" s="138" t="s">
        <v>5</v>
      </c>
      <c r="F8" s="139" t="s">
        <v>85</v>
      </c>
      <c r="G8" s="139" t="s">
        <v>86</v>
      </c>
      <c r="H8" s="34" t="s">
        <v>93</v>
      </c>
      <c r="I8" s="133" t="s">
        <v>87</v>
      </c>
      <c r="J8" s="133" t="s">
        <v>88</v>
      </c>
      <c r="K8" s="81" t="s">
        <v>94</v>
      </c>
      <c r="L8" s="243" t="s">
        <v>96</v>
      </c>
      <c r="M8" s="243" t="s">
        <v>97</v>
      </c>
      <c r="N8" s="138" t="s">
        <v>95</v>
      </c>
      <c r="O8" s="133" t="s">
        <v>100</v>
      </c>
      <c r="P8" s="81" t="s">
        <v>107</v>
      </c>
      <c r="Q8" s="243" t="s">
        <v>108</v>
      </c>
      <c r="R8" s="80" t="s">
        <v>110</v>
      </c>
      <c r="S8" s="133" t="s">
        <v>111</v>
      </c>
      <c r="T8" s="81" t="s">
        <v>112</v>
      </c>
      <c r="U8" s="81" t="s">
        <v>113</v>
      </c>
      <c r="V8" s="81" t="s">
        <v>114</v>
      </c>
      <c r="W8" s="81" t="s">
        <v>115</v>
      </c>
    </row>
    <row r="9" spans="1:23">
      <c r="A9" s="16"/>
      <c r="B9" s="17"/>
      <c r="C9" s="17"/>
      <c r="E9" s="20"/>
      <c r="F9" s="17"/>
      <c r="G9" s="17"/>
      <c r="H9" s="48"/>
      <c r="I9" s="17"/>
      <c r="J9" s="17"/>
      <c r="K9" s="82"/>
      <c r="L9" s="82"/>
      <c r="M9" s="82"/>
      <c r="N9" s="20"/>
      <c r="O9" s="17"/>
      <c r="P9" s="82"/>
      <c r="Q9" s="82"/>
      <c r="R9" s="20"/>
      <c r="S9" s="17"/>
      <c r="T9" s="82"/>
      <c r="U9" s="82"/>
      <c r="V9" s="82"/>
      <c r="W9" s="82"/>
    </row>
    <row r="10" spans="1:23">
      <c r="A10" s="19" t="s">
        <v>6</v>
      </c>
      <c r="B10" s="17"/>
      <c r="C10" s="17"/>
      <c r="E10" s="20"/>
      <c r="F10" s="17"/>
      <c r="G10" s="17"/>
      <c r="H10" s="48"/>
      <c r="I10" s="17"/>
      <c r="J10" s="17"/>
      <c r="K10" s="82"/>
      <c r="L10" s="82"/>
      <c r="M10" s="82"/>
      <c r="N10" s="20"/>
      <c r="O10" s="17"/>
      <c r="P10" s="82"/>
      <c r="Q10" s="82"/>
      <c r="R10" s="20"/>
      <c r="S10" s="17"/>
      <c r="T10" s="82"/>
      <c r="U10" s="82"/>
      <c r="V10" s="82"/>
      <c r="W10" s="82"/>
    </row>
    <row r="11" spans="1:23">
      <c r="A11" s="78" t="s">
        <v>7</v>
      </c>
      <c r="B11" s="17"/>
      <c r="C11" s="17"/>
      <c r="E11" s="94">
        <v>20.603652100496038</v>
      </c>
      <c r="F11" s="137">
        <v>10.237075172196541</v>
      </c>
      <c r="G11" s="137">
        <v>2.8613901637546402</v>
      </c>
      <c r="H11" s="66">
        <v>11.761885115878279</v>
      </c>
      <c r="I11" s="137">
        <v>-13.637893735570861</v>
      </c>
      <c r="J11" s="137">
        <v>142.75469840136589</v>
      </c>
      <c r="K11" s="95">
        <v>0.80605212365516543</v>
      </c>
      <c r="L11" s="95">
        <v>4.0620506886722474</v>
      </c>
      <c r="M11" s="95">
        <v>8.0089350295443609</v>
      </c>
      <c r="N11" s="94">
        <v>-9.9981179622406042</v>
      </c>
      <c r="O11" s="137">
        <v>-6.0514482884668874</v>
      </c>
      <c r="P11" s="95">
        <v>-4.1367845612553245</v>
      </c>
      <c r="Q11" s="95">
        <v>-6.6855512880134356</v>
      </c>
      <c r="R11" s="94">
        <v>-10.144453575316771</v>
      </c>
      <c r="S11" s="137">
        <v>-3.8486579317373426</v>
      </c>
      <c r="T11" s="95">
        <v>-3.1091767702722484</v>
      </c>
      <c r="U11" s="95">
        <v>-5.6638007550635976</v>
      </c>
      <c r="V11" s="95">
        <v>-6.1672380052221083</v>
      </c>
      <c r="W11" s="95">
        <v>0.66722556259077859</v>
      </c>
    </row>
    <row r="12" spans="1:23">
      <c r="A12" s="20"/>
      <c r="B12" s="17" t="s">
        <v>8</v>
      </c>
      <c r="C12" s="17"/>
      <c r="E12" s="94">
        <v>19.843905804905493</v>
      </c>
      <c r="F12" s="137">
        <v>9.1564775168892165</v>
      </c>
      <c r="G12" s="137">
        <v>5.7236711976374366</v>
      </c>
      <c r="H12" s="66">
        <v>12.154720897931259</v>
      </c>
      <c r="I12" s="137">
        <v>-16.26176811640282</v>
      </c>
      <c r="J12" s="137">
        <v>349.31322512108085</v>
      </c>
      <c r="K12" s="95">
        <v>-1.2081274034141165</v>
      </c>
      <c r="L12" s="95">
        <v>2.8984246308421113</v>
      </c>
      <c r="M12" s="95">
        <v>7.6595688657451477</v>
      </c>
      <c r="N12" s="94">
        <v>-9.9860819350437442</v>
      </c>
      <c r="O12" s="137">
        <v>-4.2533296961791649</v>
      </c>
      <c r="P12" s="95">
        <v>-4.2218011102653552</v>
      </c>
      <c r="Q12" s="95">
        <v>-6.0602728660513527</v>
      </c>
      <c r="R12" s="94">
        <v>-8.3067661974054356</v>
      </c>
      <c r="S12" s="137">
        <v>-2.3095343120506762</v>
      </c>
      <c r="T12" s="95">
        <v>-4.2206641525736943</v>
      </c>
      <c r="U12" s="95">
        <v>-4.9703664490690187</v>
      </c>
      <c r="V12" s="95">
        <v>-5.5046051051914624</v>
      </c>
      <c r="W12" s="95">
        <v>0.94324162310530646</v>
      </c>
    </row>
    <row r="13" spans="1:23" s="188" customFormat="1">
      <c r="A13" s="78"/>
      <c r="B13" s="76"/>
      <c r="C13" s="76" t="s">
        <v>73</v>
      </c>
      <c r="E13" s="200">
        <v>-54.587401190272146</v>
      </c>
      <c r="F13" s="201">
        <v>-41.867065397957063</v>
      </c>
      <c r="G13" s="201">
        <v>-41.102256605930101</v>
      </c>
      <c r="H13" s="203">
        <v>-46.88870166297859</v>
      </c>
      <c r="I13" s="201">
        <v>-83.710055137466526</v>
      </c>
      <c r="J13" s="201">
        <v>-24.672638423773751</v>
      </c>
      <c r="K13" s="202">
        <v>-159.30105727135211</v>
      </c>
      <c r="L13" s="202">
        <v>-94.245528639394323</v>
      </c>
      <c r="M13" s="202">
        <v>-75.752565635870809</v>
      </c>
      <c r="N13" s="200">
        <v>-288.89012005527161</v>
      </c>
      <c r="O13" s="201">
        <v>-67.81294937486571</v>
      </c>
      <c r="P13" s="202">
        <v>-111.73651463505594</v>
      </c>
      <c r="Q13" s="202">
        <v>-173.45730234956901</v>
      </c>
      <c r="R13" s="200">
        <v>-107.5624824689444</v>
      </c>
      <c r="S13" s="201">
        <v>-74.383388379682231</v>
      </c>
      <c r="T13" s="202">
        <v>-88.604443856565467</v>
      </c>
      <c r="U13" s="202">
        <v>-92.036704698360666</v>
      </c>
      <c r="V13" s="202">
        <v>-140.27565889385372</v>
      </c>
      <c r="W13" s="202">
        <v>-99.09491630519733</v>
      </c>
    </row>
    <row r="14" spans="1:23" s="188" customFormat="1">
      <c r="A14" s="78"/>
      <c r="B14" s="76"/>
      <c r="C14" s="76" t="s">
        <v>59</v>
      </c>
      <c r="D14" s="204"/>
      <c r="E14" s="200">
        <v>23.780499594783478</v>
      </c>
      <c r="F14" s="201">
        <v>11.298719564772997</v>
      </c>
      <c r="G14" s="201">
        <v>8.0133740653994145</v>
      </c>
      <c r="H14" s="203">
        <v>15.004735425041527</v>
      </c>
      <c r="I14" s="201">
        <v>-9.8038959140130046</v>
      </c>
      <c r="J14" s="201">
        <v>397.1456111884973</v>
      </c>
      <c r="K14" s="202">
        <v>6.5400400318299523</v>
      </c>
      <c r="L14" s="202">
        <v>10.900899355808868</v>
      </c>
      <c r="M14" s="202">
        <v>13.047007344129135</v>
      </c>
      <c r="N14" s="200">
        <v>5.9317621742835724</v>
      </c>
      <c r="O14" s="201">
        <v>-2.204534841403949</v>
      </c>
      <c r="P14" s="202">
        <v>0.13980845152221644</v>
      </c>
      <c r="Q14" s="202">
        <v>1.0868641729945727</v>
      </c>
      <c r="R14" s="200">
        <v>-4.9475023520404786</v>
      </c>
      <c r="S14" s="201">
        <v>-0.39855588601203085</v>
      </c>
      <c r="T14" s="202">
        <v>-2.514982587408876</v>
      </c>
      <c r="U14" s="202">
        <v>-2.653056511350349</v>
      </c>
      <c r="V14" s="202">
        <v>-0.89146876351461346</v>
      </c>
      <c r="W14" s="202">
        <v>5.8255868277922396</v>
      </c>
    </row>
    <row r="15" spans="1:23">
      <c r="A15" s="20"/>
      <c r="B15" s="17" t="s">
        <v>102</v>
      </c>
      <c r="C15" s="17"/>
      <c r="E15" s="94">
        <v>1233.9745274715106</v>
      </c>
      <c r="F15" s="137">
        <v>996.98618761101091</v>
      </c>
      <c r="G15" s="137">
        <v>2.8173853971713791</v>
      </c>
      <c r="H15" s="66">
        <v>844.59373501068012</v>
      </c>
      <c r="I15" s="137">
        <v>-92.589479572314488</v>
      </c>
      <c r="J15" s="137">
        <v>-93.698467067570419</v>
      </c>
      <c r="K15" s="95">
        <v>-93.990296064878606</v>
      </c>
      <c r="L15" s="95">
        <v>-93.445149940091326</v>
      </c>
      <c r="M15" s="95">
        <v>414.85532137431215</v>
      </c>
      <c r="N15" s="94">
        <v>-99.705620681443818</v>
      </c>
      <c r="O15" s="137">
        <v>-99.849700251525775</v>
      </c>
      <c r="P15" s="95">
        <v>-99.40067208052163</v>
      </c>
      <c r="Q15" s="95">
        <v>-99.744051466061336</v>
      </c>
      <c r="R15" s="94">
        <v>-94.911103710670062</v>
      </c>
      <c r="S15" s="137">
        <v>-100.00426934811001</v>
      </c>
      <c r="T15" s="95">
        <v>-100.00143377205228</v>
      </c>
      <c r="U15" s="95">
        <v>-99.765398776995923</v>
      </c>
      <c r="V15" s="95">
        <v>-99.749414647583649</v>
      </c>
      <c r="W15" s="95">
        <v>-66.876035300500661</v>
      </c>
    </row>
    <row r="16" spans="1:23">
      <c r="A16" s="20"/>
      <c r="B16" s="17" t="s">
        <v>9</v>
      </c>
      <c r="C16" s="17"/>
      <c r="E16" s="94">
        <v>4.5363019967959328</v>
      </c>
      <c r="F16" s="137">
        <v>-1.3911209898638366</v>
      </c>
      <c r="G16" s="137">
        <v>-18.065112542001572</v>
      </c>
      <c r="H16" s="66">
        <v>-4.7744895675594918</v>
      </c>
      <c r="I16" s="137">
        <v>0.71868509456847196</v>
      </c>
      <c r="J16" s="137">
        <v>1.4530444046794377</v>
      </c>
      <c r="K16" s="95">
        <v>14.138709867591182</v>
      </c>
      <c r="L16" s="95">
        <v>5.3072531065302186</v>
      </c>
      <c r="M16" s="95">
        <v>0.2944900814713769</v>
      </c>
      <c r="N16" s="94">
        <v>3.74175320682546</v>
      </c>
      <c r="O16" s="137">
        <v>8.0438218722923125</v>
      </c>
      <c r="P16" s="95">
        <v>16.672177015074176</v>
      </c>
      <c r="Q16" s="95">
        <v>9.4924832119155145</v>
      </c>
      <c r="R16" s="94">
        <v>-2.8049489099485347</v>
      </c>
      <c r="S16" s="137">
        <v>3.099136373318423</v>
      </c>
      <c r="T16" s="95">
        <v>23.685306101130422</v>
      </c>
      <c r="U16" s="95">
        <v>7.7141962582358392</v>
      </c>
      <c r="V16" s="95">
        <v>8.570707983803727</v>
      </c>
      <c r="W16" s="95">
        <v>4.4282713865449574</v>
      </c>
    </row>
    <row r="17" spans="1:23">
      <c r="A17" s="20"/>
      <c r="B17" s="17" t="s">
        <v>56</v>
      </c>
      <c r="C17" s="17"/>
      <c r="E17" s="94">
        <v>-32.012782401876152</v>
      </c>
      <c r="F17" s="137">
        <v>63.467448305121522</v>
      </c>
      <c r="G17" s="137">
        <v>37.91738684667034</v>
      </c>
      <c r="H17" s="66">
        <v>7.9382395696773633</v>
      </c>
      <c r="I17" s="137">
        <v>-0.99866983276203358</v>
      </c>
      <c r="J17" s="137">
        <v>1.6610222677133413</v>
      </c>
      <c r="K17" s="95">
        <v>75.201330693827458</v>
      </c>
      <c r="L17" s="95">
        <v>27.987228759540073</v>
      </c>
      <c r="M17" s="95">
        <v>18.826008983595301</v>
      </c>
      <c r="N17" s="94">
        <v>-2.1486629713240446</v>
      </c>
      <c r="O17" s="137">
        <v>-45.622112680061036</v>
      </c>
      <c r="P17" s="95">
        <v>64.687138472557692</v>
      </c>
      <c r="Q17" s="95">
        <v>-8.9620199384758514</v>
      </c>
      <c r="R17" s="94">
        <v>-49.024138783976198</v>
      </c>
      <c r="S17" s="137">
        <v>1.2273397137514408</v>
      </c>
      <c r="T17" s="95">
        <v>-3.0397169759002751</v>
      </c>
      <c r="U17" s="95">
        <v>-12.367327706338882</v>
      </c>
      <c r="V17" s="95">
        <v>-11.251261594773165</v>
      </c>
      <c r="W17" s="95">
        <v>-0.65708461316671407</v>
      </c>
    </row>
    <row r="18" spans="1:23">
      <c r="A18" s="20"/>
      <c r="B18" s="76" t="s">
        <v>67</v>
      </c>
      <c r="C18" s="17"/>
      <c r="E18" s="94">
        <v>21.244396062965663</v>
      </c>
      <c r="F18" s="137">
        <v>32.236138948520065</v>
      </c>
      <c r="G18" s="137">
        <v>12.450062163288656</v>
      </c>
      <c r="H18" s="66">
        <v>21.239701993510394</v>
      </c>
      <c r="I18" s="137">
        <v>-17.334483754137519</v>
      </c>
      <c r="J18" s="137">
        <v>18.411453058820793</v>
      </c>
      <c r="K18" s="95">
        <v>11.702150165211123</v>
      </c>
      <c r="L18" s="95">
        <v>3.2037698185058305</v>
      </c>
      <c r="M18" s="95">
        <v>10.971606144278368</v>
      </c>
      <c r="N18" s="94">
        <v>21.723686677500133</v>
      </c>
      <c r="O18" s="137">
        <v>104.05720136392347</v>
      </c>
      <c r="P18" s="95">
        <v>15.282992473574431</v>
      </c>
      <c r="Q18" s="95">
        <v>44.405447150549257</v>
      </c>
      <c r="R18" s="94">
        <v>-50.960475391289926</v>
      </c>
      <c r="S18" s="137">
        <v>10.953768745512949</v>
      </c>
      <c r="T18" s="95">
        <v>6.7140993546951355</v>
      </c>
      <c r="U18" s="95">
        <v>-23.250607340898487</v>
      </c>
      <c r="V18" s="95">
        <v>3.585473403371453</v>
      </c>
      <c r="W18" s="95">
        <v>6.511402951489309</v>
      </c>
    </row>
    <row r="19" spans="1:23">
      <c r="A19" s="20"/>
      <c r="B19" s="17" t="s">
        <v>10</v>
      </c>
      <c r="C19" s="17"/>
      <c r="E19" s="94">
        <v>0.91886847111302128</v>
      </c>
      <c r="F19" s="137">
        <v>5.8507722592565647</v>
      </c>
      <c r="G19" s="137">
        <v>-0.38731340269886338</v>
      </c>
      <c r="H19" s="66">
        <v>2.0285592034023026</v>
      </c>
      <c r="I19" s="137">
        <v>7.3892396207625444</v>
      </c>
      <c r="J19" s="137">
        <v>17.543698072663982</v>
      </c>
      <c r="K19" s="95">
        <v>2.6502912704818637</v>
      </c>
      <c r="L19" s="95">
        <v>9.0339036633038781</v>
      </c>
      <c r="M19" s="95">
        <v>5.2412838140043716</v>
      </c>
      <c r="N19" s="94">
        <v>4.417785147089881</v>
      </c>
      <c r="O19" s="137">
        <v>2.9869985599645821</v>
      </c>
      <c r="P19" s="95">
        <v>0.68727340812129167</v>
      </c>
      <c r="Q19" s="95">
        <v>2.7480250123928407</v>
      </c>
      <c r="R19" s="94">
        <v>11.607221189111661</v>
      </c>
      <c r="S19" s="137">
        <v>-7.3139919924187886</v>
      </c>
      <c r="T19" s="95">
        <v>8.1342594768786469</v>
      </c>
      <c r="U19" s="95">
        <v>3.6541675247433902</v>
      </c>
      <c r="V19" s="95">
        <v>3.1972890933999132</v>
      </c>
      <c r="W19" s="95">
        <v>4.1914609448795215</v>
      </c>
    </row>
    <row r="20" spans="1:23">
      <c r="A20" s="20"/>
      <c r="B20" s="17" t="s">
        <v>11</v>
      </c>
      <c r="C20" s="17"/>
      <c r="E20" s="94">
        <v>12.638258136971237</v>
      </c>
      <c r="F20" s="137">
        <v>17.742796611332047</v>
      </c>
      <c r="G20" s="137">
        <v>-20.699057286636823</v>
      </c>
      <c r="H20" s="66">
        <v>-5.1316370564402636E-2</v>
      </c>
      <c r="I20" s="137">
        <v>72.379921128048991</v>
      </c>
      <c r="J20" s="137">
        <v>5.1062773715687682</v>
      </c>
      <c r="K20" s="95">
        <v>12.631420187127285</v>
      </c>
      <c r="L20" s="95">
        <v>31.871468647800725</v>
      </c>
      <c r="M20" s="95">
        <v>15.041608797382677</v>
      </c>
      <c r="N20" s="94">
        <v>-5.6656794542862654</v>
      </c>
      <c r="O20" s="137">
        <v>19.173862655360985</v>
      </c>
      <c r="P20" s="95">
        <v>-16.692572947404106</v>
      </c>
      <c r="Q20" s="95">
        <v>-3.8687726834528702</v>
      </c>
      <c r="R20" s="94">
        <v>-23.935190603069543</v>
      </c>
      <c r="S20" s="137">
        <v>-14.872088186910727</v>
      </c>
      <c r="T20" s="95">
        <v>5.0967934904311285</v>
      </c>
      <c r="U20" s="95">
        <v>-10.292403925820913</v>
      </c>
      <c r="V20" s="95">
        <v>-7.184455564340519</v>
      </c>
      <c r="W20" s="95">
        <v>2.9637070308604407</v>
      </c>
    </row>
    <row r="21" spans="1:23">
      <c r="A21" s="50"/>
      <c r="B21" s="51"/>
      <c r="C21" s="51"/>
      <c r="D21" s="53"/>
      <c r="E21" s="101"/>
      <c r="F21" s="140"/>
      <c r="G21" s="140"/>
      <c r="H21" s="67"/>
      <c r="I21" s="140"/>
      <c r="J21" s="140"/>
      <c r="K21" s="102"/>
      <c r="L21" s="102"/>
      <c r="M21" s="102"/>
      <c r="N21" s="101"/>
      <c r="O21" s="140"/>
      <c r="P21" s="102"/>
      <c r="Q21" s="102"/>
      <c r="R21" s="101"/>
      <c r="S21" s="140"/>
      <c r="T21" s="102"/>
      <c r="U21" s="102"/>
      <c r="V21" s="102"/>
      <c r="W21" s="102"/>
    </row>
    <row r="22" spans="1:23">
      <c r="A22" s="20" t="s">
        <v>12</v>
      </c>
      <c r="B22" s="17"/>
      <c r="C22" s="17"/>
      <c r="E22" s="94">
        <v>2.7809010054151706</v>
      </c>
      <c r="F22" s="137">
        <v>4.5514601009046807</v>
      </c>
      <c r="G22" s="137">
        <v>7.0660289093730899</v>
      </c>
      <c r="H22" s="66">
        <v>4.8908829566461698</v>
      </c>
      <c r="I22" s="137">
        <v>8.4833343269506969</v>
      </c>
      <c r="J22" s="137">
        <v>6.0474949783468457</v>
      </c>
      <c r="K22" s="95">
        <v>3.2835179918730306</v>
      </c>
      <c r="L22" s="95">
        <v>5.8544803172630555</v>
      </c>
      <c r="M22" s="95">
        <v>5.3691361944823157</v>
      </c>
      <c r="N22" s="94">
        <v>4.6838906591771812</v>
      </c>
      <c r="O22" s="137">
        <v>1.1648896244607965</v>
      </c>
      <c r="P22" s="95">
        <v>14.715963795090703</v>
      </c>
      <c r="Q22" s="95">
        <v>6.9637285485554257</v>
      </c>
      <c r="R22" s="94">
        <v>3.4947370004767775</v>
      </c>
      <c r="S22" s="137">
        <v>7.0632858395541342</v>
      </c>
      <c r="T22" s="95">
        <v>5.4791564475345389</v>
      </c>
      <c r="U22" s="95">
        <v>5.351398038157984</v>
      </c>
      <c r="V22" s="95">
        <v>6.115660999779049</v>
      </c>
      <c r="W22" s="95">
        <v>5.7285161594926359</v>
      </c>
    </row>
    <row r="23" spans="1:23">
      <c r="A23" s="20"/>
      <c r="B23" s="17" t="s">
        <v>13</v>
      </c>
      <c r="C23" s="17"/>
      <c r="E23" s="94">
        <v>7.9005691199994121</v>
      </c>
      <c r="F23" s="137">
        <v>4.8532704139298</v>
      </c>
      <c r="G23" s="137">
        <v>5.4719105305143012</v>
      </c>
      <c r="H23" s="66">
        <v>6.0156394541731828</v>
      </c>
      <c r="I23" s="137">
        <v>5.7854982506659658</v>
      </c>
      <c r="J23" s="137">
        <v>4.9371307390185803</v>
      </c>
      <c r="K23" s="95">
        <v>5.3189212347207748</v>
      </c>
      <c r="L23" s="95">
        <v>5.3464893189681506</v>
      </c>
      <c r="M23" s="95">
        <v>5.6718332335319088</v>
      </c>
      <c r="N23" s="94">
        <v>4.6409934455666102</v>
      </c>
      <c r="O23" s="137">
        <v>5.3467106096563688</v>
      </c>
      <c r="P23" s="95">
        <v>6.6211189916404622</v>
      </c>
      <c r="Q23" s="95">
        <v>5.5935946129070491</v>
      </c>
      <c r="R23" s="94">
        <v>5.3864683719196726</v>
      </c>
      <c r="S23" s="137">
        <v>5.4385272763006531</v>
      </c>
      <c r="T23" s="95">
        <v>9.0114509572083445</v>
      </c>
      <c r="U23" s="95">
        <v>6.8452828611523797</v>
      </c>
      <c r="V23" s="95">
        <v>6.2255881749112563</v>
      </c>
      <c r="W23" s="95">
        <v>5.9481894089170373</v>
      </c>
    </row>
    <row r="24" spans="1:23">
      <c r="A24" s="20"/>
      <c r="B24" s="17" t="s">
        <v>14</v>
      </c>
      <c r="C24" s="17"/>
      <c r="E24" s="94">
        <v>-4.892687614650626</v>
      </c>
      <c r="F24" s="137">
        <v>9.6774771262742263</v>
      </c>
      <c r="G24" s="137">
        <v>7.0289092603028847</v>
      </c>
      <c r="H24" s="66">
        <v>4.8827148534159148</v>
      </c>
      <c r="I24" s="137">
        <v>4.3157607295594369</v>
      </c>
      <c r="J24" s="137">
        <v>16.938508378313788</v>
      </c>
      <c r="K24" s="95">
        <v>-1.4098738917174392</v>
      </c>
      <c r="L24" s="95">
        <v>6.2953773386351219</v>
      </c>
      <c r="M24" s="95">
        <v>5.6220316086517785</v>
      </c>
      <c r="N24" s="94">
        <v>8.0549468866163654</v>
      </c>
      <c r="O24" s="137">
        <v>8.0625098955666719</v>
      </c>
      <c r="P24" s="95">
        <v>4.2021802355757476</v>
      </c>
      <c r="Q24" s="95">
        <v>6.6202119287549044</v>
      </c>
      <c r="R24" s="94">
        <v>-3.2904523839950239</v>
      </c>
      <c r="S24" s="137">
        <v>-5.9257011295493323</v>
      </c>
      <c r="T24" s="95">
        <v>-3.341156758952446</v>
      </c>
      <c r="U24" s="95">
        <v>-4.0744698979726994</v>
      </c>
      <c r="V24" s="95">
        <v>0.31086871590411125</v>
      </c>
      <c r="W24" s="95">
        <v>2.39263906983882</v>
      </c>
    </row>
    <row r="25" spans="1:23">
      <c r="A25" s="20"/>
      <c r="B25" s="17" t="s">
        <v>15</v>
      </c>
      <c r="C25" s="17"/>
      <c r="E25" s="94">
        <v>7.4958668852390886</v>
      </c>
      <c r="F25" s="137">
        <v>-6.9931942094666244</v>
      </c>
      <c r="G25" s="137">
        <v>89.834479240766214</v>
      </c>
      <c r="H25" s="66">
        <v>18.943958171580899</v>
      </c>
      <c r="I25" s="137">
        <v>-0.27379943751876246</v>
      </c>
      <c r="J25" s="137">
        <v>580.38510857647395</v>
      </c>
      <c r="K25" s="95">
        <v>-1792.2727124574185</v>
      </c>
      <c r="L25" s="95">
        <v>28.871164637500279</v>
      </c>
      <c r="M25" s="95">
        <v>20.145287899889119</v>
      </c>
      <c r="N25" s="94">
        <v>-8.1385599437867597</v>
      </c>
      <c r="O25" s="137">
        <v>-31.777280255418383</v>
      </c>
      <c r="P25" s="95">
        <v>121.31278954611537</v>
      </c>
      <c r="Q25" s="95">
        <v>26.245008167276239</v>
      </c>
      <c r="R25" s="94">
        <v>-24.880895640455758</v>
      </c>
      <c r="S25" s="137">
        <v>-37.52409338818682</v>
      </c>
      <c r="T25" s="95">
        <v>5.2462218221993151</v>
      </c>
      <c r="U25" s="95">
        <v>-19.188545887242114</v>
      </c>
      <c r="V25" s="95">
        <v>21.469305541104756</v>
      </c>
      <c r="W25" s="95">
        <v>20.807494082514367</v>
      </c>
    </row>
    <row r="26" spans="1:23">
      <c r="A26" s="20"/>
      <c r="B26" s="17" t="s">
        <v>58</v>
      </c>
      <c r="C26" s="17"/>
      <c r="E26" s="94">
        <v>-0.19853429298775094</v>
      </c>
      <c r="F26" s="137">
        <v>5.8477394348162681</v>
      </c>
      <c r="G26" s="137">
        <v>7.1794403189124667</v>
      </c>
      <c r="H26" s="66">
        <v>4.5155611806122931</v>
      </c>
      <c r="I26" s="137">
        <v>16.385196172163276</v>
      </c>
      <c r="J26" s="137">
        <v>6.1270575559182694</v>
      </c>
      <c r="K26" s="95">
        <v>8.4998673764689947</v>
      </c>
      <c r="L26" s="95">
        <v>10.290112975179788</v>
      </c>
      <c r="M26" s="95">
        <v>7.6396850098824354</v>
      </c>
      <c r="N26" s="94">
        <v>11.463600484596492</v>
      </c>
      <c r="O26" s="137">
        <v>-9.7171336994272828E-3</v>
      </c>
      <c r="P26" s="95">
        <v>19.800491339631421</v>
      </c>
      <c r="Q26" s="95">
        <v>9.8441581051806004</v>
      </c>
      <c r="R26" s="94">
        <v>5.857079990655234</v>
      </c>
      <c r="S26" s="137">
        <v>15.083614127159262</v>
      </c>
      <c r="T26" s="95">
        <v>7.4512658627919226</v>
      </c>
      <c r="U26" s="95">
        <v>9.0608973812589255</v>
      </c>
      <c r="V26" s="95">
        <v>9.3865520411845473</v>
      </c>
      <c r="W26" s="95">
        <v>8.5403208585826729</v>
      </c>
    </row>
    <row r="27" spans="1:23">
      <c r="A27" s="20"/>
      <c r="B27" s="17" t="s">
        <v>74</v>
      </c>
      <c r="C27" s="17"/>
      <c r="E27" s="94">
        <v>1.7848417830734542</v>
      </c>
      <c r="F27" s="137">
        <v>1.5047823298224738</v>
      </c>
      <c r="G27" s="137">
        <v>0.93502277764896391</v>
      </c>
      <c r="H27" s="66">
        <v>1.3607820166357865</v>
      </c>
      <c r="I27" s="137">
        <v>-1.0858854835251952</v>
      </c>
      <c r="J27" s="137">
        <v>-6.0970841735081382</v>
      </c>
      <c r="K27" s="95">
        <v>-0.2417569818759846</v>
      </c>
      <c r="L27" s="95">
        <v>-2.6513360180547063</v>
      </c>
      <c r="M27" s="95">
        <v>-0.65894402266006846</v>
      </c>
      <c r="N27" s="94">
        <v>-2.9402342489252442</v>
      </c>
      <c r="O27" s="137">
        <v>-0.92145082072266904</v>
      </c>
      <c r="P27" s="95">
        <v>-2.9802722553549987</v>
      </c>
      <c r="Q27" s="95">
        <v>-2.286901955174192</v>
      </c>
      <c r="R27" s="94">
        <v>3.3806861895529616</v>
      </c>
      <c r="S27" s="137">
        <v>0.73849527491993694</v>
      </c>
      <c r="T27" s="95">
        <v>0.37244896670849403</v>
      </c>
      <c r="U27" s="95">
        <v>1.4397214849175999</v>
      </c>
      <c r="V27" s="95">
        <v>-0.42876465746901626</v>
      </c>
      <c r="W27" s="95">
        <v>-0.53465684340048281</v>
      </c>
    </row>
    <row r="28" spans="1:23">
      <c r="A28" s="20"/>
      <c r="B28" s="17" t="s">
        <v>16</v>
      </c>
      <c r="C28" s="17"/>
      <c r="E28" s="94">
        <v>-68.039096484285452</v>
      </c>
      <c r="F28" s="137">
        <v>-31.244425582322766</v>
      </c>
      <c r="G28" s="137">
        <v>-30.813610259331227</v>
      </c>
      <c r="H28" s="66">
        <v>-40.747851976013926</v>
      </c>
      <c r="I28" s="137">
        <v>0.73020263009198061</v>
      </c>
      <c r="J28" s="137">
        <v>-6.2570286376439466</v>
      </c>
      <c r="K28" s="95">
        <v>56.300071347065852</v>
      </c>
      <c r="L28" s="95">
        <v>14.583052406429097</v>
      </c>
      <c r="M28" s="95">
        <v>-23.269708560967782</v>
      </c>
      <c r="N28" s="94">
        <v>67.32049027244868</v>
      </c>
      <c r="O28" s="137">
        <v>-29.092158520760357</v>
      </c>
      <c r="P28" s="95">
        <v>-72.514498778569546</v>
      </c>
      <c r="Q28" s="95">
        <v>7.1806064316342955</v>
      </c>
      <c r="R28" s="94">
        <v>-80.695932774405676</v>
      </c>
      <c r="S28" s="137">
        <v>14.005602878657243</v>
      </c>
      <c r="T28" s="95">
        <v>350.35934142372832</v>
      </c>
      <c r="U28" s="95">
        <v>73.638754089223696</v>
      </c>
      <c r="V28" s="95">
        <v>37.552516303477049</v>
      </c>
      <c r="W28" s="95">
        <v>7.6540036650937227</v>
      </c>
    </row>
    <row r="29" spans="1:23">
      <c r="A29" s="20"/>
      <c r="B29" s="17"/>
      <c r="C29" s="17"/>
      <c r="E29" s="87"/>
      <c r="F29" s="131"/>
      <c r="G29" s="131"/>
      <c r="H29" s="54"/>
      <c r="I29" s="131"/>
      <c r="J29" s="131"/>
      <c r="K29" s="88"/>
      <c r="L29" s="88"/>
      <c r="M29" s="88"/>
      <c r="N29" s="87"/>
      <c r="O29" s="131"/>
      <c r="P29" s="88"/>
      <c r="Q29" s="88"/>
      <c r="R29" s="87"/>
      <c r="S29" s="131"/>
      <c r="T29" s="88"/>
      <c r="U29" s="88"/>
      <c r="V29" s="88"/>
      <c r="W29" s="88"/>
    </row>
    <row r="30" spans="1:23">
      <c r="A30" s="78" t="s">
        <v>17</v>
      </c>
      <c r="B30" s="23"/>
      <c r="C30" s="23"/>
      <c r="E30" s="94">
        <v>67.24640469533955</v>
      </c>
      <c r="F30" s="137">
        <v>40.06867473285012</v>
      </c>
      <c r="G30" s="137">
        <v>-82.4814473455491</v>
      </c>
      <c r="H30" s="66">
        <v>45.967618643788846</v>
      </c>
      <c r="I30" s="137">
        <v>-33.957901046307626</v>
      </c>
      <c r="J30" s="137">
        <v>48.742397499820115</v>
      </c>
      <c r="K30" s="95">
        <v>-48.454786693866538</v>
      </c>
      <c r="L30" s="95">
        <v>-14.278385837861329</v>
      </c>
      <c r="M30" s="95">
        <v>25.819192172253835</v>
      </c>
      <c r="N30" s="94">
        <v>-315.25541558776109</v>
      </c>
      <c r="O30" s="137">
        <v>-51.237833103769646</v>
      </c>
      <c r="P30" s="95">
        <v>-527.6422073029122</v>
      </c>
      <c r="Q30" s="95">
        <v>-175.89007695878874</v>
      </c>
      <c r="R30" s="94">
        <v>-68.13285571500252</v>
      </c>
      <c r="S30" s="137">
        <v>-68.76935068487478</v>
      </c>
      <c r="T30" s="95">
        <v>-79.831032928772046</v>
      </c>
      <c r="U30" s="95">
        <v>-159.92420186157088</v>
      </c>
      <c r="V30" s="95">
        <v>-168.10329003634556</v>
      </c>
      <c r="W30" s="95">
        <v>-45.58486911597717</v>
      </c>
    </row>
    <row r="31" spans="1:23">
      <c r="A31" s="20"/>
      <c r="B31" s="17"/>
      <c r="C31" s="17"/>
      <c r="E31" s="87"/>
      <c r="F31" s="131"/>
      <c r="G31" s="131"/>
      <c r="H31" s="54"/>
      <c r="I31" s="131"/>
      <c r="J31" s="131"/>
      <c r="K31" s="88"/>
      <c r="L31" s="88"/>
      <c r="M31" s="88"/>
      <c r="N31" s="87"/>
      <c r="O31" s="131"/>
      <c r="P31" s="88"/>
      <c r="Q31" s="88"/>
      <c r="R31" s="87"/>
      <c r="S31" s="131"/>
      <c r="T31" s="88"/>
      <c r="U31" s="88"/>
      <c r="V31" s="88"/>
      <c r="W31" s="88"/>
    </row>
    <row r="32" spans="1:23">
      <c r="A32" s="19" t="s">
        <v>18</v>
      </c>
      <c r="B32" s="17"/>
      <c r="C32" s="17"/>
      <c r="E32" s="87"/>
      <c r="F32" s="131"/>
      <c r="G32" s="131"/>
      <c r="H32" s="54"/>
      <c r="I32" s="131"/>
      <c r="J32" s="131"/>
      <c r="K32" s="88"/>
      <c r="L32" s="88"/>
      <c r="M32" s="88"/>
      <c r="N32" s="87"/>
      <c r="O32" s="131"/>
      <c r="P32" s="88"/>
      <c r="Q32" s="88"/>
      <c r="R32" s="87"/>
      <c r="S32" s="131"/>
      <c r="T32" s="88"/>
      <c r="U32" s="88"/>
      <c r="V32" s="88"/>
      <c r="W32" s="88"/>
    </row>
    <row r="33" spans="1:23">
      <c r="A33" s="20" t="s">
        <v>19</v>
      </c>
      <c r="B33" s="17"/>
      <c r="C33" s="17"/>
      <c r="E33" s="94">
        <v>-3.4138307598143625</v>
      </c>
      <c r="F33" s="137">
        <v>8.4147824650417249</v>
      </c>
      <c r="G33" s="137">
        <v>1.2081682694271567</v>
      </c>
      <c r="H33" s="66">
        <v>2.1355821168468347</v>
      </c>
      <c r="I33" s="137">
        <v>0.87021657653010287</v>
      </c>
      <c r="J33" s="137">
        <v>18.290236461648778</v>
      </c>
      <c r="K33" s="95">
        <v>-1.7161113739670775</v>
      </c>
      <c r="L33" s="95">
        <v>5.1629495146972237</v>
      </c>
      <c r="M33" s="95">
        <v>3.7842525955642747</v>
      </c>
      <c r="N33" s="94">
        <v>9.3273656965366047</v>
      </c>
      <c r="O33" s="137">
        <v>12.791003496207253</v>
      </c>
      <c r="P33" s="95">
        <v>9.6374055306633455</v>
      </c>
      <c r="Q33" s="95">
        <v>10.580742492163964</v>
      </c>
      <c r="R33" s="94">
        <v>4.7678414793876023</v>
      </c>
      <c r="S33" s="137">
        <v>-10.009807347451371</v>
      </c>
      <c r="T33" s="95">
        <v>-30.112551670317657</v>
      </c>
      <c r="U33" s="95">
        <v>-19.350998702543578</v>
      </c>
      <c r="V33" s="95">
        <v>-9.8466010444650092</v>
      </c>
      <c r="W33" s="95">
        <v>-4.720684387020702</v>
      </c>
    </row>
    <row r="34" spans="1:23">
      <c r="A34" s="20"/>
      <c r="B34" s="17" t="s">
        <v>20</v>
      </c>
      <c r="C34" s="17"/>
      <c r="E34" s="94">
        <v>25.272353077118346</v>
      </c>
      <c r="F34" s="137">
        <v>-63.531825912784434</v>
      </c>
      <c r="G34" s="137">
        <v>-23.084180042879154</v>
      </c>
      <c r="H34" s="66">
        <v>-28.200932061696506</v>
      </c>
      <c r="I34" s="137">
        <v>109.24376188047269</v>
      </c>
      <c r="J34" s="137">
        <v>-80.515943267820361</v>
      </c>
      <c r="K34" s="95">
        <v>-63.250147090881455</v>
      </c>
      <c r="L34" s="95">
        <v>-51.441493232773915</v>
      </c>
      <c r="M34" s="95">
        <v>-42.852697471690007</v>
      </c>
      <c r="N34" s="94">
        <v>-49.588983691555441</v>
      </c>
      <c r="O34" s="137">
        <v>28.060259624239126</v>
      </c>
      <c r="P34" s="95">
        <v>103.67078982183307</v>
      </c>
      <c r="Q34" s="95">
        <v>3.514335413703118</v>
      </c>
      <c r="R34" s="94">
        <v>3.5084066686610349</v>
      </c>
      <c r="S34" s="137">
        <v>-38.380583433212415</v>
      </c>
      <c r="T34" s="95">
        <v>112.05669013036341</v>
      </c>
      <c r="U34" s="95">
        <v>34.084951761407623</v>
      </c>
      <c r="V34" s="95">
        <v>20.219627101389914</v>
      </c>
      <c r="W34" s="95">
        <v>-16.264879966435707</v>
      </c>
    </row>
    <row r="35" spans="1:23">
      <c r="A35" s="20"/>
      <c r="B35" s="17" t="s">
        <v>21</v>
      </c>
      <c r="C35" s="17"/>
      <c r="E35" s="94">
        <v>-6.7284140537620001</v>
      </c>
      <c r="F35" s="137">
        <v>3.0329177466247748</v>
      </c>
      <c r="G35" s="137">
        <v>7.1485583819193677</v>
      </c>
      <c r="H35" s="66">
        <v>2.9382889152921532</v>
      </c>
      <c r="I35" s="137">
        <v>12.503551628363297</v>
      </c>
      <c r="J35" s="137">
        <v>13.501933581420333</v>
      </c>
      <c r="K35" s="95">
        <v>-3.6237171437085047</v>
      </c>
      <c r="L35" s="95">
        <v>6.2244868808279952</v>
      </c>
      <c r="M35" s="95">
        <v>4.7516053059727392</v>
      </c>
      <c r="N35" s="94">
        <v>0.96822881705855846</v>
      </c>
      <c r="O35" s="137">
        <v>15.155749775303784</v>
      </c>
      <c r="P35" s="95">
        <v>9.5327222669719713</v>
      </c>
      <c r="Q35" s="95">
        <v>8.1410884342068002</v>
      </c>
      <c r="R35" s="94">
        <v>15.791108660901742</v>
      </c>
      <c r="S35" s="137">
        <v>-10.167455350206245</v>
      </c>
      <c r="T35" s="95">
        <v>-32.654088912916926</v>
      </c>
      <c r="U35" s="95">
        <v>-20.443069679091707</v>
      </c>
      <c r="V35" s="95">
        <v>-11.818146693858045</v>
      </c>
      <c r="W35" s="95">
        <v>-6.0386544402093563</v>
      </c>
    </row>
    <row r="36" spans="1:23">
      <c r="A36" s="20"/>
      <c r="B36" s="17" t="s">
        <v>22</v>
      </c>
      <c r="C36" s="17"/>
      <c r="E36" s="94">
        <v>-1.0581477431950259</v>
      </c>
      <c r="F36" s="137">
        <v>14.387156717225768</v>
      </c>
      <c r="G36" s="137">
        <v>-5.3278419556258889</v>
      </c>
      <c r="H36" s="66">
        <v>0.86115050644257618</v>
      </c>
      <c r="I36" s="137">
        <v>-9.5397752947988028</v>
      </c>
      <c r="J36" s="137">
        <v>19.9465271436571</v>
      </c>
      <c r="K36" s="95">
        <v>-1.2032098641006517</v>
      </c>
      <c r="L36" s="95">
        <v>2.8076227763923933</v>
      </c>
      <c r="M36" s="95">
        <v>1.9008169202245018</v>
      </c>
      <c r="N36" s="94">
        <v>20.144584445274518</v>
      </c>
      <c r="O36" s="137">
        <v>10.529236640214034</v>
      </c>
      <c r="P36" s="95">
        <v>10.401510304794304</v>
      </c>
      <c r="Q36" s="95">
        <v>13.379462991354796</v>
      </c>
      <c r="R36" s="94">
        <v>-6.997213548319392</v>
      </c>
      <c r="S36" s="137">
        <v>-10.124057635143824</v>
      </c>
      <c r="T36" s="95">
        <v>-24.914377288786515</v>
      </c>
      <c r="U36" s="95">
        <v>-17.365921728445567</v>
      </c>
      <c r="V36" s="95">
        <v>-6.9196140235978421</v>
      </c>
      <c r="W36" s="95">
        <v>-3.2969432387545905</v>
      </c>
    </row>
    <row r="37" spans="1:23">
      <c r="A37" s="50"/>
      <c r="B37" s="51"/>
      <c r="C37" s="51"/>
      <c r="D37" s="53"/>
      <c r="E37" s="101"/>
      <c r="F37" s="140"/>
      <c r="G37" s="140"/>
      <c r="H37" s="67"/>
      <c r="I37" s="140"/>
      <c r="J37" s="140"/>
      <c r="K37" s="102"/>
      <c r="L37" s="102"/>
      <c r="M37" s="102"/>
      <c r="N37" s="101"/>
      <c r="O37" s="140"/>
      <c r="P37" s="102"/>
      <c r="Q37" s="102"/>
      <c r="R37" s="101"/>
      <c r="S37" s="140"/>
      <c r="T37" s="102"/>
      <c r="U37" s="102"/>
      <c r="V37" s="102"/>
      <c r="W37" s="102"/>
    </row>
    <row r="38" spans="1:23">
      <c r="A38" s="24" t="s">
        <v>76</v>
      </c>
      <c r="B38" s="25"/>
      <c r="C38" s="25"/>
      <c r="E38" s="103">
        <v>20.605711013004878</v>
      </c>
      <c r="F38" s="141">
        <v>10.156373471242564</v>
      </c>
      <c r="G38" s="141">
        <v>2.8119597055573653</v>
      </c>
      <c r="H38" s="68">
        <v>11.717505988139854</v>
      </c>
      <c r="I38" s="141">
        <v>-13.593793897153139</v>
      </c>
      <c r="J38" s="141">
        <v>140.59605439679345</v>
      </c>
      <c r="K38" s="104">
        <v>0.61014665412413294</v>
      </c>
      <c r="L38" s="104">
        <v>3.9521136242774757</v>
      </c>
      <c r="M38" s="104">
        <v>7.9308411712949223</v>
      </c>
      <c r="N38" s="103">
        <v>-10.057484405940675</v>
      </c>
      <c r="O38" s="141">
        <v>-6.0198217091184114</v>
      </c>
      <c r="P38" s="104">
        <v>-4.0806812867676072</v>
      </c>
      <c r="Q38" s="104">
        <v>-6.6756181552763083</v>
      </c>
      <c r="R38" s="103">
        <v>-10.130880070920067</v>
      </c>
      <c r="S38" s="141">
        <v>-3.8855664696218262</v>
      </c>
      <c r="T38" s="104">
        <v>-2.966829529941617</v>
      </c>
      <c r="U38" s="104">
        <v>-5.6199213829267176</v>
      </c>
      <c r="V38" s="104">
        <v>-6.1397632410570946</v>
      </c>
      <c r="W38" s="104">
        <v>0.64557605046313693</v>
      </c>
    </row>
    <row r="39" spans="1:23">
      <c r="A39" s="24" t="s">
        <v>77</v>
      </c>
      <c r="B39" s="25"/>
      <c r="C39" s="25"/>
      <c r="E39" s="103">
        <v>2.0775513419442948</v>
      </c>
      <c r="F39" s="141">
        <v>5.0063244582439381</v>
      </c>
      <c r="G39" s="141">
        <v>6.0167229106686815</v>
      </c>
      <c r="H39" s="68">
        <v>4.4586748458237402</v>
      </c>
      <c r="I39" s="141">
        <v>7.2692834397090067</v>
      </c>
      <c r="J39" s="141">
        <v>7.7607774691423215</v>
      </c>
      <c r="K39" s="104">
        <v>2.2443875646370071</v>
      </c>
      <c r="L39" s="104">
        <v>5.6351881803114123</v>
      </c>
      <c r="M39" s="104">
        <v>5.0508415440097654</v>
      </c>
      <c r="N39" s="103">
        <v>5.3100867177708899</v>
      </c>
      <c r="O39" s="141">
        <v>2.9037210456689388</v>
      </c>
      <c r="P39" s="104">
        <v>14.039312440341334</v>
      </c>
      <c r="Q39" s="104">
        <v>7.4899524696069752</v>
      </c>
      <c r="R39" s="103">
        <v>3.719953597794845</v>
      </c>
      <c r="S39" s="141">
        <v>3.5221544185357612</v>
      </c>
      <c r="T39" s="104">
        <v>-5.8472652908975302</v>
      </c>
      <c r="U39" s="104">
        <v>-0.84482374375223213</v>
      </c>
      <c r="V39" s="104">
        <v>2.8608454851284604</v>
      </c>
      <c r="W39" s="104">
        <v>3.7948659780134841</v>
      </c>
    </row>
    <row r="40" spans="1:23">
      <c r="A40" s="30"/>
      <c r="B40" s="31"/>
      <c r="C40" s="31"/>
      <c r="D40" s="31"/>
      <c r="E40" s="105"/>
      <c r="F40" s="142"/>
      <c r="G40" s="142"/>
      <c r="H40" s="71"/>
      <c r="I40" s="142"/>
      <c r="J40" s="142"/>
      <c r="K40" s="106"/>
      <c r="L40" s="106"/>
      <c r="M40" s="106"/>
      <c r="N40" s="105"/>
      <c r="O40" s="142"/>
      <c r="P40" s="106"/>
      <c r="Q40" s="106"/>
      <c r="R40" s="105"/>
      <c r="S40" s="142"/>
      <c r="T40" s="106"/>
      <c r="U40" s="106"/>
      <c r="V40" s="106"/>
      <c r="W40" s="106"/>
    </row>
    <row r="42" spans="1:23" ht="206.4" customHeight="1">
      <c r="W42" s="268">
        <v>10</v>
      </c>
    </row>
  </sheetData>
  <phoneticPr fontId="0" type="noConversion"/>
  <printOptions horizontalCentered="1"/>
  <pageMargins left="0" right="0" top="1.1811023622047245" bottom="0" header="0" footer="0"/>
  <pageSetup scale="67" orientation="landscape"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2:X74"/>
  <sheetViews>
    <sheetView workbookViewId="0">
      <selection activeCell="T15" sqref="T15"/>
    </sheetView>
  </sheetViews>
  <sheetFormatPr baseColWidth="10" defaultRowHeight="13.2"/>
  <cols>
    <col min="1" max="2" width="2.6640625" customWidth="1"/>
    <col min="3" max="3" width="42.33203125" customWidth="1"/>
    <col min="4" max="4" width="10.6640625" customWidth="1"/>
    <col min="5" max="5" width="8.6640625" bestFit="1" customWidth="1"/>
    <col min="6" max="6" width="7.44140625" bestFit="1" customWidth="1"/>
    <col min="7" max="7" width="7.33203125" bestFit="1" customWidth="1"/>
    <col min="8" max="8" width="8.33203125" bestFit="1" customWidth="1"/>
    <col min="9" max="11" width="7.33203125" bestFit="1" customWidth="1"/>
    <col min="12" max="13" width="8.33203125" bestFit="1" customWidth="1"/>
    <col min="14" max="14" width="7.33203125" bestFit="1" customWidth="1"/>
    <col min="15" max="15" width="7.6640625" bestFit="1" customWidth="1"/>
    <col min="16" max="16" width="10.33203125" bestFit="1" customWidth="1"/>
    <col min="17" max="17" width="8.33203125" bestFit="1" customWidth="1"/>
    <col min="18" max="18" width="7.6640625" bestFit="1" customWidth="1"/>
    <col min="19" max="19" width="9.5546875" bestFit="1" customWidth="1"/>
    <col min="20" max="20" width="9.33203125" bestFit="1" customWidth="1"/>
    <col min="21" max="21" width="8.88671875" bestFit="1" customWidth="1"/>
    <col min="22" max="22" width="8.6640625" bestFit="1" customWidth="1"/>
    <col min="23" max="23" width="8.5546875" bestFit="1" customWidth="1"/>
    <col min="24" max="24" width="4.6640625" customWidth="1"/>
  </cols>
  <sheetData>
    <row r="2" spans="1:23">
      <c r="A2" s="1" t="s">
        <v>105</v>
      </c>
      <c r="B2" s="2"/>
      <c r="C2" s="2"/>
      <c r="D2" s="205"/>
      <c r="E2" s="2"/>
      <c r="F2" s="2"/>
      <c r="G2" s="2"/>
      <c r="H2" s="2"/>
      <c r="I2" s="2"/>
      <c r="J2" s="2"/>
      <c r="K2" s="2"/>
      <c r="L2" s="2"/>
      <c r="M2" s="2"/>
      <c r="N2" s="2"/>
      <c r="O2" s="2"/>
      <c r="P2" s="2"/>
      <c r="Q2" s="2"/>
      <c r="R2" s="2"/>
      <c r="S2" s="2"/>
      <c r="T2" s="2"/>
      <c r="U2" s="2"/>
      <c r="V2" s="2"/>
      <c r="W2" s="2"/>
    </row>
    <row r="3" spans="1:23">
      <c r="A3" s="47" t="str">
        <f>+Total!A3</f>
        <v>ESTADO DE OPERACIONES DE GOBIERNO  2016</v>
      </c>
      <c r="B3" s="5"/>
      <c r="C3" s="5"/>
      <c r="D3" s="206"/>
      <c r="E3" s="5"/>
      <c r="F3" s="2"/>
      <c r="G3" s="2"/>
      <c r="H3" s="2"/>
      <c r="I3" s="2"/>
      <c r="J3" s="2"/>
      <c r="K3" s="2"/>
      <c r="L3" s="2"/>
      <c r="M3" s="2"/>
      <c r="N3" s="2"/>
      <c r="O3" s="2"/>
      <c r="P3" s="2"/>
      <c r="Q3" s="2"/>
      <c r="R3" s="2"/>
      <c r="S3" s="2"/>
      <c r="T3" s="2"/>
      <c r="U3" s="2"/>
      <c r="V3" s="2"/>
      <c r="W3" s="2"/>
    </row>
    <row r="4" spans="1:23">
      <c r="A4" s="1" t="s">
        <v>92</v>
      </c>
      <c r="B4" s="2"/>
      <c r="C4" s="2"/>
      <c r="D4" s="205"/>
      <c r="E4" s="2"/>
      <c r="F4" s="2"/>
      <c r="G4" s="2"/>
      <c r="H4" s="2"/>
      <c r="I4" s="2"/>
      <c r="J4" s="2"/>
      <c r="K4" s="2"/>
      <c r="L4" s="2"/>
      <c r="M4" s="2"/>
      <c r="N4" s="2"/>
      <c r="O4" s="2"/>
      <c r="P4" s="2"/>
      <c r="Q4" s="2"/>
      <c r="R4" s="2"/>
      <c r="S4" s="2"/>
      <c r="T4" s="2"/>
      <c r="U4" s="2"/>
      <c r="V4" s="2"/>
      <c r="W4" s="2"/>
    </row>
    <row r="5" spans="1:23">
      <c r="A5" s="1" t="s">
        <v>2</v>
      </c>
      <c r="B5" s="2"/>
      <c r="C5" s="7"/>
      <c r="D5" s="207"/>
      <c r="E5" s="2"/>
      <c r="F5" s="2"/>
      <c r="G5" s="2"/>
      <c r="H5" s="2"/>
      <c r="I5" s="2"/>
      <c r="J5" s="2"/>
      <c r="K5" s="2"/>
      <c r="L5" s="2"/>
      <c r="M5" s="2"/>
      <c r="N5" s="2"/>
      <c r="O5" s="2"/>
      <c r="P5" s="2"/>
      <c r="Q5" s="2"/>
      <c r="R5" s="2"/>
      <c r="S5" s="2"/>
      <c r="T5" s="2"/>
      <c r="U5" s="2"/>
      <c r="V5" s="2"/>
      <c r="W5" s="2"/>
    </row>
    <row r="6" spans="1:23">
      <c r="A6" s="1" t="s">
        <v>3</v>
      </c>
      <c r="B6" s="2"/>
      <c r="C6" s="7"/>
      <c r="D6" s="207"/>
      <c r="E6" s="2"/>
      <c r="F6" s="2"/>
      <c r="G6" s="2"/>
      <c r="H6" s="2"/>
      <c r="I6" s="2"/>
      <c r="J6" s="2"/>
      <c r="K6" s="2"/>
      <c r="L6" s="2"/>
      <c r="M6" s="2"/>
      <c r="N6" s="2"/>
      <c r="O6" s="2"/>
      <c r="P6" s="2"/>
      <c r="Q6" s="2"/>
      <c r="R6" s="2"/>
      <c r="S6" s="2"/>
      <c r="T6" s="2"/>
      <c r="U6" s="2"/>
      <c r="V6" s="2"/>
      <c r="W6" s="2"/>
    </row>
    <row r="7" spans="1:23">
      <c r="A7" s="9"/>
      <c r="B7" s="10"/>
      <c r="C7" s="11"/>
      <c r="D7" s="208"/>
      <c r="E7" s="153"/>
      <c r="F7" s="2"/>
      <c r="G7" s="2"/>
      <c r="H7" s="2"/>
      <c r="I7" s="2"/>
      <c r="J7" s="2"/>
      <c r="K7" s="2"/>
      <c r="L7" s="2"/>
      <c r="M7" s="2"/>
      <c r="N7" s="2"/>
      <c r="O7" s="2"/>
      <c r="P7" s="2"/>
      <c r="Q7" s="2"/>
    </row>
    <row r="8" spans="1:23">
      <c r="A8" s="211"/>
      <c r="B8" s="212"/>
      <c r="C8" s="212"/>
      <c r="D8" s="136"/>
      <c r="E8" s="15" t="s">
        <v>5</v>
      </c>
      <c r="F8" s="136" t="s">
        <v>85</v>
      </c>
      <c r="G8" s="136" t="s">
        <v>86</v>
      </c>
      <c r="H8" s="162" t="s">
        <v>93</v>
      </c>
      <c r="I8" s="136" t="s">
        <v>87</v>
      </c>
      <c r="J8" s="136" t="s">
        <v>88</v>
      </c>
      <c r="K8" s="93" t="s">
        <v>94</v>
      </c>
      <c r="L8" s="93" t="s">
        <v>96</v>
      </c>
      <c r="M8" s="93" t="s">
        <v>97</v>
      </c>
      <c r="N8" s="15" t="s">
        <v>95</v>
      </c>
      <c r="O8" s="136" t="s">
        <v>100</v>
      </c>
      <c r="P8" s="93" t="s">
        <v>107</v>
      </c>
      <c r="Q8" s="93" t="s">
        <v>108</v>
      </c>
      <c r="R8" s="15" t="s">
        <v>110</v>
      </c>
      <c r="S8" s="136" t="s">
        <v>111</v>
      </c>
      <c r="T8" s="93" t="s">
        <v>112</v>
      </c>
      <c r="U8" s="93" t="s">
        <v>113</v>
      </c>
      <c r="V8" s="93" t="s">
        <v>114</v>
      </c>
      <c r="W8" s="93" t="s">
        <v>115</v>
      </c>
    </row>
    <row r="9" spans="1:23">
      <c r="A9" s="213"/>
      <c r="B9" s="33"/>
      <c r="C9" s="33"/>
      <c r="D9" s="167"/>
      <c r="E9" s="117"/>
      <c r="F9" s="149"/>
      <c r="G9" s="149"/>
      <c r="H9" s="240"/>
      <c r="I9" s="149"/>
      <c r="J9" s="149"/>
      <c r="K9" s="149"/>
      <c r="L9" s="240"/>
      <c r="M9" s="240"/>
      <c r="N9" s="117"/>
      <c r="O9" s="149"/>
      <c r="P9" s="118"/>
      <c r="Q9" s="118"/>
      <c r="R9" s="117"/>
      <c r="S9" s="149"/>
      <c r="T9" s="118"/>
      <c r="U9" s="118"/>
      <c r="V9" s="118"/>
      <c r="W9" s="118"/>
    </row>
    <row r="10" spans="1:23">
      <c r="A10" s="214" t="s">
        <v>6</v>
      </c>
      <c r="B10" s="33"/>
      <c r="C10" s="33"/>
      <c r="D10" s="167"/>
      <c r="E10" s="109"/>
      <c r="F10" s="144"/>
      <c r="G10" s="144"/>
      <c r="H10" s="234"/>
      <c r="I10" s="144"/>
      <c r="J10" s="144"/>
      <c r="K10" s="144"/>
      <c r="L10" s="234"/>
      <c r="M10" s="234"/>
      <c r="N10" s="109"/>
      <c r="O10" s="144"/>
      <c r="P10" s="110"/>
      <c r="Q10" s="110"/>
      <c r="R10" s="109"/>
      <c r="S10" s="144"/>
      <c r="T10" s="110"/>
      <c r="U10" s="110"/>
      <c r="V10" s="110"/>
      <c r="W10" s="110"/>
    </row>
    <row r="11" spans="1:23">
      <c r="A11" s="35" t="s">
        <v>7</v>
      </c>
      <c r="B11" s="33"/>
      <c r="C11" s="33"/>
      <c r="D11" s="112"/>
      <c r="E11" s="111">
        <v>2697.2052000000003</v>
      </c>
      <c r="F11" s="148">
        <v>1796.4886986072001</v>
      </c>
      <c r="G11" s="148">
        <v>31525.761872786097</v>
      </c>
      <c r="H11" s="21">
        <v>36019.455771393295</v>
      </c>
      <c r="I11" s="148">
        <v>47849.999939610294</v>
      </c>
      <c r="J11" s="148">
        <v>45572.475024440697</v>
      </c>
      <c r="K11" s="148">
        <v>43907.472279150999</v>
      </c>
      <c r="L11" s="21">
        <v>137329.94724320198</v>
      </c>
      <c r="M11" s="21">
        <v>173349.40301459527</v>
      </c>
      <c r="N11" s="111">
        <v>46346.191170000006</v>
      </c>
      <c r="O11" s="148">
        <v>49675.626675231302</v>
      </c>
      <c r="P11" s="112">
        <v>46239.562679460199</v>
      </c>
      <c r="Q11" s="112">
        <v>142261.38052469151</v>
      </c>
      <c r="R11" s="111">
        <v>49640.903785869596</v>
      </c>
      <c r="S11" s="148">
        <v>55918.626848775602</v>
      </c>
      <c r="T11" s="112">
        <v>76383.991145378706</v>
      </c>
      <c r="U11" s="112">
        <v>181943.52178002388</v>
      </c>
      <c r="V11" s="112">
        <v>324204.90230471536</v>
      </c>
      <c r="W11" s="112">
        <v>497554.30531931069</v>
      </c>
    </row>
    <row r="12" spans="1:23">
      <c r="A12" s="35"/>
      <c r="B12" s="33" t="s">
        <v>8</v>
      </c>
      <c r="C12" s="33"/>
      <c r="D12" s="112"/>
      <c r="E12" s="111">
        <v>0</v>
      </c>
      <c r="F12" s="148">
        <v>0</v>
      </c>
      <c r="G12" s="148">
        <v>0</v>
      </c>
      <c r="H12" s="21">
        <v>0</v>
      </c>
      <c r="I12" s="148">
        <v>0</v>
      </c>
      <c r="J12" s="148">
        <v>0</v>
      </c>
      <c r="K12" s="148">
        <v>0</v>
      </c>
      <c r="L12" s="21">
        <v>0</v>
      </c>
      <c r="M12" s="21">
        <v>0</v>
      </c>
      <c r="N12" s="111">
        <v>0</v>
      </c>
      <c r="O12" s="148">
        <v>0</v>
      </c>
      <c r="P12" s="112">
        <v>0</v>
      </c>
      <c r="Q12" s="112">
        <v>0</v>
      </c>
      <c r="R12" s="111">
        <v>0</v>
      </c>
      <c r="S12" s="148">
        <v>0</v>
      </c>
      <c r="T12" s="112">
        <v>0</v>
      </c>
      <c r="U12" s="112">
        <v>0</v>
      </c>
      <c r="V12" s="112">
        <v>0</v>
      </c>
      <c r="W12" s="112">
        <v>0</v>
      </c>
    </row>
    <row r="13" spans="1:23">
      <c r="A13" s="77"/>
      <c r="B13" s="215"/>
      <c r="C13" s="215" t="s">
        <v>73</v>
      </c>
      <c r="D13" s="191"/>
      <c r="E13" s="111">
        <v>0</v>
      </c>
      <c r="F13" s="190">
        <v>0</v>
      </c>
      <c r="G13" s="190">
        <v>0</v>
      </c>
      <c r="H13" s="184">
        <v>0</v>
      </c>
      <c r="I13" s="148">
        <v>0</v>
      </c>
      <c r="J13" s="190">
        <v>0</v>
      </c>
      <c r="K13" s="190">
        <v>0</v>
      </c>
      <c r="L13" s="184">
        <v>0</v>
      </c>
      <c r="M13" s="184">
        <v>0</v>
      </c>
      <c r="N13" s="189">
        <v>0</v>
      </c>
      <c r="O13" s="190">
        <v>0</v>
      </c>
      <c r="P13" s="191">
        <v>0</v>
      </c>
      <c r="Q13" s="191">
        <v>0</v>
      </c>
      <c r="R13" s="189">
        <v>0</v>
      </c>
      <c r="S13" s="190">
        <v>0</v>
      </c>
      <c r="T13" s="191">
        <v>0</v>
      </c>
      <c r="U13" s="191">
        <v>0</v>
      </c>
      <c r="V13" s="191">
        <v>0</v>
      </c>
      <c r="W13" s="191">
        <v>0</v>
      </c>
    </row>
    <row r="14" spans="1:23">
      <c r="A14" s="77"/>
      <c r="B14" s="215"/>
      <c r="C14" s="215" t="s">
        <v>59</v>
      </c>
      <c r="D14" s="191"/>
      <c r="E14" s="111">
        <v>0</v>
      </c>
      <c r="F14" s="190">
        <v>0</v>
      </c>
      <c r="G14" s="190">
        <v>0</v>
      </c>
      <c r="H14" s="184">
        <v>0</v>
      </c>
      <c r="I14" s="148">
        <v>0</v>
      </c>
      <c r="J14" s="190">
        <v>0</v>
      </c>
      <c r="K14" s="190">
        <v>0</v>
      </c>
      <c r="L14" s="184">
        <v>0</v>
      </c>
      <c r="M14" s="184">
        <v>0</v>
      </c>
      <c r="N14" s="189">
        <v>0</v>
      </c>
      <c r="O14" s="190">
        <v>0</v>
      </c>
      <c r="P14" s="191">
        <v>0</v>
      </c>
      <c r="Q14" s="191">
        <v>0</v>
      </c>
      <c r="R14" s="189">
        <v>0</v>
      </c>
      <c r="S14" s="190">
        <v>0</v>
      </c>
      <c r="T14" s="191">
        <v>0</v>
      </c>
      <c r="U14" s="191">
        <v>0</v>
      </c>
      <c r="V14" s="191">
        <v>0</v>
      </c>
      <c r="W14" s="191">
        <v>0</v>
      </c>
    </row>
    <row r="15" spans="1:23">
      <c r="A15" s="35"/>
      <c r="B15" s="33" t="s">
        <v>102</v>
      </c>
      <c r="C15" s="33"/>
      <c r="D15" s="112"/>
      <c r="E15" s="111">
        <v>0</v>
      </c>
      <c r="F15" s="148">
        <v>0</v>
      </c>
      <c r="G15" s="148">
        <v>29450.356446195598</v>
      </c>
      <c r="H15" s="21">
        <v>29450.356446195598</v>
      </c>
      <c r="I15" s="148">
        <v>45858.718289999997</v>
      </c>
      <c r="J15" s="148">
        <v>43535.353889999999</v>
      </c>
      <c r="K15" s="148">
        <v>41885.805</v>
      </c>
      <c r="L15" s="21">
        <v>131279.87717999998</v>
      </c>
      <c r="M15" s="21">
        <v>160730.23362619558</v>
      </c>
      <c r="N15" s="111">
        <v>43691.581080000004</v>
      </c>
      <c r="O15" s="148">
        <v>47177.841780000002</v>
      </c>
      <c r="P15" s="112">
        <v>44129.58</v>
      </c>
      <c r="Q15" s="112">
        <v>134999.00286000001</v>
      </c>
      <c r="R15" s="111">
        <v>47110.435359999996</v>
      </c>
      <c r="S15" s="148">
        <v>53589.353999999999</v>
      </c>
      <c r="T15" s="112">
        <v>73859.722020000001</v>
      </c>
      <c r="U15" s="112">
        <v>174559.51137999998</v>
      </c>
      <c r="V15" s="112">
        <v>309558.51423999999</v>
      </c>
      <c r="W15" s="112">
        <v>470288.74786619557</v>
      </c>
    </row>
    <row r="16" spans="1:23">
      <c r="A16" s="35"/>
      <c r="B16" s="33" t="s">
        <v>9</v>
      </c>
      <c r="C16" s="33"/>
      <c r="D16" s="112"/>
      <c r="E16" s="111">
        <v>0</v>
      </c>
      <c r="F16" s="148">
        <v>0</v>
      </c>
      <c r="G16" s="148">
        <v>0</v>
      </c>
      <c r="H16" s="21">
        <v>0</v>
      </c>
      <c r="I16" s="148">
        <v>0</v>
      </c>
      <c r="J16" s="148">
        <v>0</v>
      </c>
      <c r="K16" s="148">
        <v>0</v>
      </c>
      <c r="L16" s="21">
        <v>0</v>
      </c>
      <c r="M16" s="21">
        <v>0</v>
      </c>
      <c r="N16" s="111">
        <v>0</v>
      </c>
      <c r="O16" s="148">
        <v>0</v>
      </c>
      <c r="P16" s="112">
        <v>0</v>
      </c>
      <c r="Q16" s="112">
        <v>0</v>
      </c>
      <c r="R16" s="111">
        <v>0</v>
      </c>
      <c r="S16" s="148">
        <v>0</v>
      </c>
      <c r="T16" s="112">
        <v>0</v>
      </c>
      <c r="U16" s="112">
        <v>0</v>
      </c>
      <c r="V16" s="112">
        <v>0</v>
      </c>
      <c r="W16" s="112">
        <v>0</v>
      </c>
    </row>
    <row r="17" spans="1:23">
      <c r="A17" s="35"/>
      <c r="B17" s="33" t="s">
        <v>56</v>
      </c>
      <c r="C17" s="33"/>
      <c r="D17" s="112"/>
      <c r="E17" s="111">
        <v>0</v>
      </c>
      <c r="F17" s="148">
        <v>0</v>
      </c>
      <c r="G17" s="148">
        <v>0</v>
      </c>
      <c r="H17" s="21">
        <v>0</v>
      </c>
      <c r="I17" s="148">
        <v>0</v>
      </c>
      <c r="J17" s="148">
        <v>0</v>
      </c>
      <c r="K17" s="148">
        <v>0</v>
      </c>
      <c r="L17" s="21">
        <v>0</v>
      </c>
      <c r="M17" s="21">
        <v>0</v>
      </c>
      <c r="N17" s="111">
        <v>0</v>
      </c>
      <c r="O17" s="148">
        <v>0</v>
      </c>
      <c r="P17" s="112">
        <v>0</v>
      </c>
      <c r="Q17" s="112">
        <v>0</v>
      </c>
      <c r="R17" s="111">
        <v>0</v>
      </c>
      <c r="S17" s="148">
        <v>0</v>
      </c>
      <c r="T17" s="112">
        <v>0</v>
      </c>
      <c r="U17" s="112">
        <v>0</v>
      </c>
      <c r="V17" s="112">
        <v>0</v>
      </c>
      <c r="W17" s="112">
        <v>0</v>
      </c>
    </row>
    <row r="18" spans="1:23">
      <c r="A18" s="35"/>
      <c r="B18" s="215" t="s">
        <v>57</v>
      </c>
      <c r="C18" s="33"/>
      <c r="D18" s="112"/>
      <c r="E18" s="111">
        <v>2697.2052000000003</v>
      </c>
      <c r="F18" s="148">
        <v>1796.4886986072001</v>
      </c>
      <c r="G18" s="148">
        <v>2075.4054265905002</v>
      </c>
      <c r="H18" s="21">
        <v>6569.0993251976997</v>
      </c>
      <c r="I18" s="148">
        <v>1991.2816496102998</v>
      </c>
      <c r="J18" s="148">
        <v>2037.1211344406997</v>
      </c>
      <c r="K18" s="148">
        <v>2021.667279151</v>
      </c>
      <c r="L18" s="21">
        <v>6050.0700632019998</v>
      </c>
      <c r="M18" s="21">
        <v>12619.1693883997</v>
      </c>
      <c r="N18" s="111">
        <v>2654.6100900000001</v>
      </c>
      <c r="O18" s="148">
        <v>2497.7848952313002</v>
      </c>
      <c r="P18" s="112">
        <v>2109.9826794602</v>
      </c>
      <c r="Q18" s="112">
        <v>7262.3776646914994</v>
      </c>
      <c r="R18" s="111">
        <v>2530.4684258695997</v>
      </c>
      <c r="S18" s="148">
        <v>2329.2728487755999</v>
      </c>
      <c r="T18" s="112">
        <v>2524.2691253786998</v>
      </c>
      <c r="U18" s="112">
        <v>7384.0104000238989</v>
      </c>
      <c r="V18" s="112">
        <v>14646.388064715398</v>
      </c>
      <c r="W18" s="112">
        <v>27265.5574531151</v>
      </c>
    </row>
    <row r="19" spans="1:23">
      <c r="A19" s="35"/>
      <c r="B19" s="33" t="s">
        <v>10</v>
      </c>
      <c r="C19" s="33"/>
      <c r="D19" s="112"/>
      <c r="E19" s="111">
        <v>0</v>
      </c>
      <c r="F19" s="148">
        <v>0</v>
      </c>
      <c r="G19" s="148">
        <v>0</v>
      </c>
      <c r="H19" s="21">
        <v>0</v>
      </c>
      <c r="I19" s="148">
        <v>0</v>
      </c>
      <c r="J19" s="148">
        <v>0</v>
      </c>
      <c r="K19" s="148">
        <v>0</v>
      </c>
      <c r="L19" s="21">
        <v>0</v>
      </c>
      <c r="M19" s="21">
        <v>0</v>
      </c>
      <c r="N19" s="111">
        <v>0</v>
      </c>
      <c r="O19" s="148">
        <v>0</v>
      </c>
      <c r="P19" s="112">
        <v>0</v>
      </c>
      <c r="Q19" s="112">
        <v>0</v>
      </c>
      <c r="R19" s="111">
        <v>0</v>
      </c>
      <c r="S19" s="148">
        <v>0</v>
      </c>
      <c r="T19" s="112">
        <v>0</v>
      </c>
      <c r="U19" s="112">
        <v>0</v>
      </c>
      <c r="V19" s="112">
        <v>0</v>
      </c>
      <c r="W19" s="112">
        <v>0</v>
      </c>
    </row>
    <row r="20" spans="1:23">
      <c r="A20" s="35"/>
      <c r="B20" s="33" t="s">
        <v>11</v>
      </c>
      <c r="C20" s="33"/>
      <c r="D20" s="112"/>
      <c r="E20" s="111">
        <v>0</v>
      </c>
      <c r="F20" s="148">
        <v>0</v>
      </c>
      <c r="G20" s="148">
        <v>0</v>
      </c>
      <c r="H20" s="21">
        <v>0</v>
      </c>
      <c r="I20" s="148">
        <v>0</v>
      </c>
      <c r="J20" s="148">
        <v>0</v>
      </c>
      <c r="K20" s="148">
        <v>0</v>
      </c>
      <c r="L20" s="21">
        <v>0</v>
      </c>
      <c r="M20" s="21">
        <v>0</v>
      </c>
      <c r="N20" s="111">
        <v>0</v>
      </c>
      <c r="O20" s="148">
        <v>0</v>
      </c>
      <c r="P20" s="112">
        <v>0</v>
      </c>
      <c r="Q20" s="112">
        <v>0</v>
      </c>
      <c r="R20" s="111">
        <v>0</v>
      </c>
      <c r="S20" s="148">
        <v>0</v>
      </c>
      <c r="T20" s="112">
        <v>0</v>
      </c>
      <c r="U20" s="112">
        <v>0</v>
      </c>
      <c r="V20" s="112">
        <v>0</v>
      </c>
      <c r="W20" s="112">
        <v>0</v>
      </c>
    </row>
    <row r="21" spans="1:23">
      <c r="A21" s="35"/>
      <c r="B21" s="33"/>
      <c r="C21" s="33"/>
      <c r="D21" s="167"/>
      <c r="E21" s="107"/>
      <c r="F21" s="150"/>
      <c r="G21" s="150"/>
      <c r="H21" s="241"/>
      <c r="I21" s="150"/>
      <c r="J21" s="150"/>
      <c r="K21" s="150"/>
      <c r="L21" s="241"/>
      <c r="M21" s="241"/>
      <c r="N21" s="107"/>
      <c r="O21" s="150"/>
      <c r="P21" s="108"/>
      <c r="Q21" s="108"/>
      <c r="R21" s="107"/>
      <c r="S21" s="150"/>
      <c r="T21" s="108"/>
      <c r="U21" s="108"/>
      <c r="V21" s="108"/>
      <c r="W21" s="108"/>
    </row>
    <row r="22" spans="1:23">
      <c r="A22" s="35" t="s">
        <v>12</v>
      </c>
      <c r="B22" s="33"/>
      <c r="C22" s="33"/>
      <c r="D22" s="112"/>
      <c r="E22" s="111">
        <v>54086.841899999999</v>
      </c>
      <c r="F22" s="148">
        <v>9956.6959999999999</v>
      </c>
      <c r="G22" s="148">
        <v>12311.944</v>
      </c>
      <c r="H22" s="21">
        <v>76355.481900000013</v>
      </c>
      <c r="I22" s="148">
        <v>9609.2489999999998</v>
      </c>
      <c r="J22" s="148">
        <v>9435.5259999999998</v>
      </c>
      <c r="K22" s="148">
        <v>14305.807420000001</v>
      </c>
      <c r="L22" s="21">
        <v>33350.582419999999</v>
      </c>
      <c r="M22" s="21">
        <v>109706.06432</v>
      </c>
      <c r="N22" s="111">
        <v>16992.308000000001</v>
      </c>
      <c r="O22" s="148">
        <v>33300.849090000003</v>
      </c>
      <c r="P22" s="112">
        <v>15661.65293</v>
      </c>
      <c r="Q22" s="112">
        <v>65954.810020000004</v>
      </c>
      <c r="R22" s="111">
        <v>20072.912</v>
      </c>
      <c r="S22" s="148">
        <v>9615.9355999999989</v>
      </c>
      <c r="T22" s="112">
        <v>141267.10430000001</v>
      </c>
      <c r="U22" s="112">
        <v>170955.95190000001</v>
      </c>
      <c r="V22" s="112">
        <v>236910.76192000002</v>
      </c>
      <c r="W22" s="112">
        <v>346616.82624000002</v>
      </c>
    </row>
    <row r="23" spans="1:23">
      <c r="A23" s="35"/>
      <c r="B23" s="33" t="s">
        <v>13</v>
      </c>
      <c r="C23" s="33"/>
      <c r="D23" s="112"/>
      <c r="E23" s="111">
        <v>0</v>
      </c>
      <c r="F23" s="148">
        <v>0</v>
      </c>
      <c r="G23" s="148">
        <v>0</v>
      </c>
      <c r="H23" s="21">
        <v>0</v>
      </c>
      <c r="I23" s="148">
        <v>0</v>
      </c>
      <c r="J23" s="148">
        <v>0</v>
      </c>
      <c r="K23" s="148">
        <v>0</v>
      </c>
      <c r="L23" s="21">
        <v>0</v>
      </c>
      <c r="M23" s="21">
        <v>0</v>
      </c>
      <c r="N23" s="111">
        <v>0</v>
      </c>
      <c r="O23" s="148">
        <v>0</v>
      </c>
      <c r="P23" s="112">
        <v>0</v>
      </c>
      <c r="Q23" s="112">
        <v>0</v>
      </c>
      <c r="R23" s="111">
        <v>0</v>
      </c>
      <c r="S23" s="148">
        <v>0</v>
      </c>
      <c r="T23" s="112">
        <v>0</v>
      </c>
      <c r="U23" s="112">
        <v>0</v>
      </c>
      <c r="V23" s="112">
        <v>0</v>
      </c>
      <c r="W23" s="112">
        <v>0</v>
      </c>
    </row>
    <row r="24" spans="1:23">
      <c r="A24" s="35"/>
      <c r="B24" s="33" t="s">
        <v>14</v>
      </c>
      <c r="C24" s="33"/>
      <c r="D24" s="112"/>
      <c r="E24" s="111">
        <v>44098.149900000004</v>
      </c>
      <c r="F24" s="148">
        <v>0</v>
      </c>
      <c r="G24" s="148">
        <v>2387.2449999999999</v>
      </c>
      <c r="H24" s="21">
        <v>46485.394900000007</v>
      </c>
      <c r="I24" s="148">
        <v>0</v>
      </c>
      <c r="J24" s="148">
        <v>0</v>
      </c>
      <c r="K24" s="148">
        <v>5044.0044200000002</v>
      </c>
      <c r="L24" s="21">
        <v>5044.0044200000002</v>
      </c>
      <c r="M24" s="21">
        <v>51529.399320000004</v>
      </c>
      <c r="N24" s="111">
        <v>7890.8400000000011</v>
      </c>
      <c r="O24" s="148">
        <v>24366.411090000001</v>
      </c>
      <c r="P24" s="112">
        <v>6894.2439299999996</v>
      </c>
      <c r="Q24" s="112">
        <v>39151.495020000002</v>
      </c>
      <c r="R24" s="111">
        <v>11519.012000000001</v>
      </c>
      <c r="S24" s="148">
        <v>1252.3056000000001</v>
      </c>
      <c r="T24" s="112">
        <v>133093.7433</v>
      </c>
      <c r="U24" s="112">
        <v>145865.06090000001</v>
      </c>
      <c r="V24" s="112">
        <v>185016.55592000001</v>
      </c>
      <c r="W24" s="112">
        <v>236545.95524000001</v>
      </c>
    </row>
    <row r="25" spans="1:23">
      <c r="A25" s="35"/>
      <c r="B25" s="33" t="s">
        <v>15</v>
      </c>
      <c r="C25" s="33"/>
      <c r="D25" s="112"/>
      <c r="E25" s="111">
        <v>9988.6919999999991</v>
      </c>
      <c r="F25" s="148">
        <v>9956.6959999999999</v>
      </c>
      <c r="G25" s="148">
        <v>9924.6990000000005</v>
      </c>
      <c r="H25" s="21">
        <v>29870.087</v>
      </c>
      <c r="I25" s="148">
        <v>9609.2489999999998</v>
      </c>
      <c r="J25" s="148">
        <v>9435.5259999999998</v>
      </c>
      <c r="K25" s="148">
        <v>9261.8029999999999</v>
      </c>
      <c r="L25" s="21">
        <v>28306.578000000001</v>
      </c>
      <c r="M25" s="21">
        <v>58176.665000000001</v>
      </c>
      <c r="N25" s="111">
        <v>9101.4680000000008</v>
      </c>
      <c r="O25" s="148">
        <v>8934.4380000000001</v>
      </c>
      <c r="P25" s="112">
        <v>8767.4089999999997</v>
      </c>
      <c r="Q25" s="112">
        <v>26803.315000000002</v>
      </c>
      <c r="R25" s="111">
        <v>8553.9</v>
      </c>
      <c r="S25" s="148">
        <v>8363.6299999999992</v>
      </c>
      <c r="T25" s="112">
        <v>8173.3609999999999</v>
      </c>
      <c r="U25" s="112">
        <v>25090.891</v>
      </c>
      <c r="V25" s="112">
        <v>51894.206000000006</v>
      </c>
      <c r="W25" s="112">
        <v>110070.87100000001</v>
      </c>
    </row>
    <row r="26" spans="1:23">
      <c r="A26" s="35"/>
      <c r="B26" s="33" t="s">
        <v>58</v>
      </c>
      <c r="C26" s="33"/>
      <c r="D26" s="112"/>
      <c r="E26" s="111">
        <v>0</v>
      </c>
      <c r="F26" s="148">
        <v>0</v>
      </c>
      <c r="G26" s="148">
        <v>0</v>
      </c>
      <c r="H26" s="21">
        <v>0</v>
      </c>
      <c r="I26" s="148">
        <v>0</v>
      </c>
      <c r="J26" s="148">
        <v>0</v>
      </c>
      <c r="K26" s="148">
        <v>0</v>
      </c>
      <c r="L26" s="21">
        <v>0</v>
      </c>
      <c r="M26" s="21">
        <v>0</v>
      </c>
      <c r="N26" s="111">
        <v>0</v>
      </c>
      <c r="O26" s="148">
        <v>0</v>
      </c>
      <c r="P26" s="112">
        <v>0</v>
      </c>
      <c r="Q26" s="112">
        <v>0</v>
      </c>
      <c r="R26" s="111">
        <v>0</v>
      </c>
      <c r="S26" s="148">
        <v>0</v>
      </c>
      <c r="T26" s="112">
        <v>0</v>
      </c>
      <c r="U26" s="112">
        <v>0</v>
      </c>
      <c r="V26" s="112">
        <v>0</v>
      </c>
      <c r="W26" s="112">
        <v>0</v>
      </c>
    </row>
    <row r="27" spans="1:23">
      <c r="A27" s="35"/>
      <c r="B27" s="215" t="s">
        <v>74</v>
      </c>
      <c r="C27" s="33"/>
      <c r="D27" s="112"/>
      <c r="E27" s="111">
        <v>0</v>
      </c>
      <c r="F27" s="148">
        <v>0</v>
      </c>
      <c r="G27" s="148">
        <v>0</v>
      </c>
      <c r="H27" s="21">
        <v>0</v>
      </c>
      <c r="I27" s="148">
        <v>0</v>
      </c>
      <c r="J27" s="148">
        <v>0</v>
      </c>
      <c r="K27" s="148">
        <v>0</v>
      </c>
      <c r="L27" s="21">
        <v>0</v>
      </c>
      <c r="M27" s="21">
        <v>0</v>
      </c>
      <c r="N27" s="111">
        <v>0</v>
      </c>
      <c r="O27" s="148">
        <v>0</v>
      </c>
      <c r="P27" s="112">
        <v>0</v>
      </c>
      <c r="Q27" s="112">
        <v>0</v>
      </c>
      <c r="R27" s="111">
        <v>0</v>
      </c>
      <c r="S27" s="148">
        <v>0</v>
      </c>
      <c r="T27" s="112">
        <v>0</v>
      </c>
      <c r="U27" s="112">
        <v>0</v>
      </c>
      <c r="V27" s="112">
        <v>0</v>
      </c>
      <c r="W27" s="112">
        <v>0</v>
      </c>
    </row>
    <row r="28" spans="1:23">
      <c r="A28" s="35"/>
      <c r="B28" s="33" t="s">
        <v>16</v>
      </c>
      <c r="C28" s="33"/>
      <c r="D28" s="112"/>
      <c r="E28" s="111">
        <v>0</v>
      </c>
      <c r="F28" s="148">
        <v>0</v>
      </c>
      <c r="G28" s="148">
        <v>0</v>
      </c>
      <c r="H28" s="21">
        <v>0</v>
      </c>
      <c r="I28" s="148">
        <v>0</v>
      </c>
      <c r="J28" s="148">
        <v>0</v>
      </c>
      <c r="K28" s="148">
        <v>0</v>
      </c>
      <c r="L28" s="21">
        <v>0</v>
      </c>
      <c r="M28" s="21">
        <v>0</v>
      </c>
      <c r="N28" s="111">
        <v>0</v>
      </c>
      <c r="O28" s="148">
        <v>0</v>
      </c>
      <c r="P28" s="112">
        <v>0</v>
      </c>
      <c r="Q28" s="112">
        <v>0</v>
      </c>
      <c r="R28" s="111">
        <v>0</v>
      </c>
      <c r="S28" s="148">
        <v>0</v>
      </c>
      <c r="T28" s="112">
        <v>0</v>
      </c>
      <c r="U28" s="112">
        <v>0</v>
      </c>
      <c r="V28" s="112">
        <v>0</v>
      </c>
      <c r="W28" s="112">
        <v>0</v>
      </c>
    </row>
    <row r="29" spans="1:23">
      <c r="A29" s="35"/>
      <c r="B29" s="33"/>
      <c r="C29" s="33"/>
      <c r="D29" s="112"/>
      <c r="E29" s="111"/>
      <c r="F29" s="148"/>
      <c r="G29" s="148"/>
      <c r="H29" s="21"/>
      <c r="I29" s="148"/>
      <c r="J29" s="148"/>
      <c r="K29" s="148"/>
      <c r="L29" s="21"/>
      <c r="M29" s="21"/>
      <c r="N29" s="111"/>
      <c r="O29" s="148"/>
      <c r="P29" s="112"/>
      <c r="Q29" s="112"/>
      <c r="R29" s="111"/>
      <c r="S29" s="148"/>
      <c r="T29" s="112"/>
      <c r="U29" s="112"/>
      <c r="V29" s="112"/>
      <c r="W29" s="112"/>
    </row>
    <row r="30" spans="1:23">
      <c r="A30" s="216" t="s">
        <v>17</v>
      </c>
      <c r="B30" s="217"/>
      <c r="C30" s="217"/>
      <c r="D30" s="112"/>
      <c r="E30" s="111">
        <v>-51389.636700000003</v>
      </c>
      <c r="F30" s="148">
        <v>-8160.2073013928002</v>
      </c>
      <c r="G30" s="148">
        <v>19213.817872786098</v>
      </c>
      <c r="H30" s="21">
        <v>-40336.026128606718</v>
      </c>
      <c r="I30" s="148">
        <v>38240.750939610298</v>
      </c>
      <c r="J30" s="148">
        <v>36136.949024440699</v>
      </c>
      <c r="K30" s="148">
        <v>29601.664859150998</v>
      </c>
      <c r="L30" s="21">
        <v>103979.36482320199</v>
      </c>
      <c r="M30" s="21">
        <v>63643.338694595266</v>
      </c>
      <c r="N30" s="111">
        <v>29353.883170000005</v>
      </c>
      <c r="O30" s="148">
        <v>16374.777585231299</v>
      </c>
      <c r="P30" s="112">
        <v>30577.909749460199</v>
      </c>
      <c r="Q30" s="112">
        <v>76306.57050469151</v>
      </c>
      <c r="R30" s="111">
        <v>29567.991785869595</v>
      </c>
      <c r="S30" s="148">
        <v>46302.691248775605</v>
      </c>
      <c r="T30" s="112">
        <v>-64883.1131546213</v>
      </c>
      <c r="U30" s="112">
        <v>10987.569880023861</v>
      </c>
      <c r="V30" s="112">
        <v>87294.140384715341</v>
      </c>
      <c r="W30" s="112">
        <v>150937.47907931067</v>
      </c>
    </row>
    <row r="31" spans="1:23">
      <c r="A31" s="35"/>
      <c r="B31" s="33"/>
      <c r="C31" s="33"/>
      <c r="D31" s="112"/>
      <c r="E31" s="111"/>
      <c r="F31" s="148"/>
      <c r="G31" s="148"/>
      <c r="H31" s="21"/>
      <c r="I31" s="148"/>
      <c r="J31" s="148"/>
      <c r="K31" s="148"/>
      <c r="L31" s="21"/>
      <c r="M31" s="21"/>
      <c r="N31" s="111"/>
      <c r="O31" s="148"/>
      <c r="P31" s="112"/>
      <c r="Q31" s="112"/>
      <c r="R31" s="111"/>
      <c r="S31" s="148"/>
      <c r="T31" s="112"/>
      <c r="U31" s="112"/>
      <c r="V31" s="112"/>
      <c r="W31" s="112"/>
    </row>
    <row r="32" spans="1:23">
      <c r="A32" s="214" t="s">
        <v>18</v>
      </c>
      <c r="B32" s="33"/>
      <c r="C32" s="33"/>
      <c r="D32" s="112"/>
      <c r="E32" s="111"/>
      <c r="F32" s="148"/>
      <c r="G32" s="148"/>
      <c r="H32" s="21"/>
      <c r="I32" s="148"/>
      <c r="J32" s="148"/>
      <c r="K32" s="148"/>
      <c r="L32" s="21"/>
      <c r="M32" s="21"/>
      <c r="N32" s="111"/>
      <c r="O32" s="148"/>
      <c r="P32" s="112"/>
      <c r="Q32" s="112"/>
      <c r="R32" s="111"/>
      <c r="S32" s="148"/>
      <c r="T32" s="112"/>
      <c r="U32" s="112"/>
      <c r="V32" s="112"/>
      <c r="W32" s="112"/>
    </row>
    <row r="33" spans="1:23">
      <c r="A33" s="35" t="s">
        <v>19</v>
      </c>
      <c r="B33" s="33"/>
      <c r="C33" s="33"/>
      <c r="D33" s="112"/>
      <c r="E33" s="111">
        <v>0</v>
      </c>
      <c r="F33" s="148">
        <v>0</v>
      </c>
      <c r="G33" s="148">
        <v>0</v>
      </c>
      <c r="H33" s="21">
        <v>0</v>
      </c>
      <c r="I33" s="148">
        <v>0</v>
      </c>
      <c r="J33" s="148">
        <v>0</v>
      </c>
      <c r="K33" s="148">
        <v>0</v>
      </c>
      <c r="L33" s="21">
        <v>0</v>
      </c>
      <c r="M33" s="21">
        <v>0</v>
      </c>
      <c r="N33" s="111">
        <v>0</v>
      </c>
      <c r="O33" s="148">
        <v>0</v>
      </c>
      <c r="P33" s="112">
        <v>0</v>
      </c>
      <c r="Q33" s="112">
        <v>0</v>
      </c>
      <c r="R33" s="111">
        <v>0</v>
      </c>
      <c r="S33" s="148">
        <v>0</v>
      </c>
      <c r="T33" s="112">
        <v>0</v>
      </c>
      <c r="U33" s="112">
        <v>0</v>
      </c>
      <c r="V33" s="112">
        <v>0</v>
      </c>
      <c r="W33" s="112">
        <v>0</v>
      </c>
    </row>
    <row r="34" spans="1:23">
      <c r="A34" s="35"/>
      <c r="B34" s="33" t="s">
        <v>20</v>
      </c>
      <c r="C34" s="33"/>
      <c r="D34" s="112"/>
      <c r="E34" s="111">
        <v>0</v>
      </c>
      <c r="F34" s="148">
        <v>0</v>
      </c>
      <c r="G34" s="148">
        <v>0</v>
      </c>
      <c r="H34" s="21">
        <v>0</v>
      </c>
      <c r="I34" s="148">
        <v>0</v>
      </c>
      <c r="J34" s="148">
        <v>0</v>
      </c>
      <c r="K34" s="148">
        <v>0</v>
      </c>
      <c r="L34" s="21">
        <v>0</v>
      </c>
      <c r="M34" s="21">
        <v>0</v>
      </c>
      <c r="N34" s="111">
        <v>0</v>
      </c>
      <c r="O34" s="148">
        <v>0</v>
      </c>
      <c r="P34" s="112">
        <v>0</v>
      </c>
      <c r="Q34" s="112">
        <v>0</v>
      </c>
      <c r="R34" s="111">
        <v>0</v>
      </c>
      <c r="S34" s="148">
        <v>0</v>
      </c>
      <c r="T34" s="112">
        <v>0</v>
      </c>
      <c r="U34" s="112">
        <v>0</v>
      </c>
      <c r="V34" s="112">
        <v>0</v>
      </c>
      <c r="W34" s="112">
        <v>0</v>
      </c>
    </row>
    <row r="35" spans="1:23">
      <c r="A35" s="35"/>
      <c r="B35" s="33" t="s">
        <v>21</v>
      </c>
      <c r="C35" s="33"/>
      <c r="D35" s="112"/>
      <c r="E35" s="111">
        <v>0</v>
      </c>
      <c r="F35" s="148">
        <v>0</v>
      </c>
      <c r="G35" s="148">
        <v>0</v>
      </c>
      <c r="H35" s="21">
        <v>0</v>
      </c>
      <c r="I35" s="148">
        <v>0</v>
      </c>
      <c r="J35" s="148">
        <v>0</v>
      </c>
      <c r="K35" s="148">
        <v>0</v>
      </c>
      <c r="L35" s="21">
        <v>0</v>
      </c>
      <c r="M35" s="21">
        <v>0</v>
      </c>
      <c r="N35" s="111">
        <v>0</v>
      </c>
      <c r="O35" s="148">
        <v>0</v>
      </c>
      <c r="P35" s="112">
        <v>0</v>
      </c>
      <c r="Q35" s="112">
        <v>0</v>
      </c>
      <c r="R35" s="111">
        <v>0</v>
      </c>
      <c r="S35" s="148">
        <v>0</v>
      </c>
      <c r="T35" s="112">
        <v>0</v>
      </c>
      <c r="U35" s="112">
        <v>0</v>
      </c>
      <c r="V35" s="112">
        <v>0</v>
      </c>
      <c r="W35" s="112">
        <v>0</v>
      </c>
    </row>
    <row r="36" spans="1:23">
      <c r="A36" s="35"/>
      <c r="B36" s="33" t="s">
        <v>22</v>
      </c>
      <c r="C36" s="33"/>
      <c r="D36" s="112"/>
      <c r="E36" s="111">
        <v>0</v>
      </c>
      <c r="F36" s="148">
        <v>0</v>
      </c>
      <c r="G36" s="148">
        <v>0</v>
      </c>
      <c r="H36" s="21">
        <v>0</v>
      </c>
      <c r="I36" s="148">
        <v>0</v>
      </c>
      <c r="J36" s="148">
        <v>0</v>
      </c>
      <c r="K36" s="148">
        <v>0</v>
      </c>
      <c r="L36" s="21">
        <v>0</v>
      </c>
      <c r="M36" s="21">
        <v>0</v>
      </c>
      <c r="N36" s="111">
        <v>0</v>
      </c>
      <c r="O36" s="148">
        <v>0</v>
      </c>
      <c r="P36" s="112">
        <v>0</v>
      </c>
      <c r="Q36" s="112">
        <v>0</v>
      </c>
      <c r="R36" s="111">
        <v>0</v>
      </c>
      <c r="S36" s="148">
        <v>0</v>
      </c>
      <c r="T36" s="112">
        <v>0</v>
      </c>
      <c r="U36" s="112">
        <v>0</v>
      </c>
      <c r="V36" s="112">
        <v>0</v>
      </c>
      <c r="W36" s="112">
        <v>0</v>
      </c>
    </row>
    <row r="37" spans="1:23">
      <c r="A37" s="35"/>
      <c r="B37" s="33"/>
      <c r="C37" s="33"/>
      <c r="D37" s="112"/>
      <c r="E37" s="111"/>
      <c r="F37" s="148"/>
      <c r="G37" s="148"/>
      <c r="H37" s="21"/>
      <c r="I37" s="148"/>
      <c r="J37" s="148"/>
      <c r="K37" s="148"/>
      <c r="L37" s="21"/>
      <c r="M37" s="21"/>
      <c r="N37" s="111"/>
      <c r="O37" s="148"/>
      <c r="P37" s="112"/>
      <c r="Q37" s="112"/>
      <c r="R37" s="111"/>
      <c r="S37" s="148"/>
      <c r="T37" s="112"/>
      <c r="U37" s="112"/>
      <c r="V37" s="112"/>
      <c r="W37" s="112"/>
    </row>
    <row r="38" spans="1:23">
      <c r="A38" s="218" t="s">
        <v>76</v>
      </c>
      <c r="B38" s="219"/>
      <c r="C38" s="219"/>
      <c r="D38" s="114"/>
      <c r="E38" s="113">
        <v>2697.2052000000003</v>
      </c>
      <c r="F38" s="151">
        <v>1796.4886986072001</v>
      </c>
      <c r="G38" s="151">
        <v>31525.761872786097</v>
      </c>
      <c r="H38" s="26">
        <v>36019.455771393295</v>
      </c>
      <c r="I38" s="151">
        <v>47849.999939610294</v>
      </c>
      <c r="J38" s="151">
        <v>45572.475024440697</v>
      </c>
      <c r="K38" s="151">
        <v>43907.472279150999</v>
      </c>
      <c r="L38" s="26">
        <v>137329.94724320198</v>
      </c>
      <c r="M38" s="26">
        <v>173349.40301459527</v>
      </c>
      <c r="N38" s="113">
        <v>46346.191170000006</v>
      </c>
      <c r="O38" s="151">
        <v>49675.626675231302</v>
      </c>
      <c r="P38" s="114">
        <v>46239.562679460199</v>
      </c>
      <c r="Q38" s="114">
        <v>142261.38052469151</v>
      </c>
      <c r="R38" s="113">
        <v>49640.903785869596</v>
      </c>
      <c r="S38" s="151">
        <v>55918.626848775602</v>
      </c>
      <c r="T38" s="114">
        <v>76383.991145378706</v>
      </c>
      <c r="U38" s="114">
        <v>181943.52178002388</v>
      </c>
      <c r="V38" s="114">
        <v>324204.90230471536</v>
      </c>
      <c r="W38" s="114">
        <v>497554.30531931069</v>
      </c>
    </row>
    <row r="39" spans="1:23">
      <c r="A39" s="218" t="s">
        <v>119</v>
      </c>
      <c r="B39" s="219"/>
      <c r="C39" s="219"/>
      <c r="D39" s="114"/>
      <c r="E39" s="113">
        <v>54086.841899999999</v>
      </c>
      <c r="F39" s="151">
        <v>9956.6959999999999</v>
      </c>
      <c r="G39" s="151">
        <v>12311.944</v>
      </c>
      <c r="H39" s="26">
        <v>76355.481900000013</v>
      </c>
      <c r="I39" s="151">
        <v>9609.2489999999998</v>
      </c>
      <c r="J39" s="151">
        <v>9435.5259999999998</v>
      </c>
      <c r="K39" s="151">
        <v>14305.807420000001</v>
      </c>
      <c r="L39" s="26">
        <v>33350.582419999999</v>
      </c>
      <c r="M39" s="26">
        <v>109706.06432</v>
      </c>
      <c r="N39" s="113">
        <v>16992.308000000001</v>
      </c>
      <c r="O39" s="151">
        <v>33300.849090000003</v>
      </c>
      <c r="P39" s="114">
        <v>15661.65293</v>
      </c>
      <c r="Q39" s="114">
        <v>65954.810020000004</v>
      </c>
      <c r="R39" s="113">
        <v>20072.912</v>
      </c>
      <c r="S39" s="151">
        <v>9615.9355999999989</v>
      </c>
      <c r="T39" s="114">
        <v>141267.10430000001</v>
      </c>
      <c r="U39" s="114">
        <v>170955.95190000001</v>
      </c>
      <c r="V39" s="114">
        <v>236910.76192000002</v>
      </c>
      <c r="W39" s="114">
        <v>346616.82624000002</v>
      </c>
    </row>
    <row r="40" spans="1:23">
      <c r="A40" s="218" t="s">
        <v>23</v>
      </c>
      <c r="B40" s="219"/>
      <c r="C40" s="219"/>
      <c r="D40" s="114"/>
      <c r="E40" s="113">
        <v>-51389.636700000003</v>
      </c>
      <c r="F40" s="151">
        <v>-8160.2073013928002</v>
      </c>
      <c r="G40" s="151">
        <v>19213.817872786098</v>
      </c>
      <c r="H40" s="26">
        <v>-40336.026128606718</v>
      </c>
      <c r="I40" s="151">
        <v>38240.750939610298</v>
      </c>
      <c r="J40" s="244">
        <v>36136.949024440699</v>
      </c>
      <c r="K40" s="244">
        <v>29601.664859150998</v>
      </c>
      <c r="L40" s="245">
        <v>103979.36482320199</v>
      </c>
      <c r="M40" s="245">
        <v>63643.338694595266</v>
      </c>
      <c r="N40" s="249">
        <v>29353.883170000005</v>
      </c>
      <c r="O40" s="244">
        <v>16374.777585231299</v>
      </c>
      <c r="P40" s="220">
        <v>30577.909749460199</v>
      </c>
      <c r="Q40" s="220">
        <v>76306.57050469151</v>
      </c>
      <c r="R40" s="249">
        <v>29567.991785869595</v>
      </c>
      <c r="S40" s="244">
        <v>46302.691248775605</v>
      </c>
      <c r="T40" s="220">
        <v>-64883.1131546213</v>
      </c>
      <c r="U40" s="220">
        <v>10987.569880023861</v>
      </c>
      <c r="V40" s="220">
        <v>87294.140384715341</v>
      </c>
      <c r="W40" s="220">
        <v>150937.47907931067</v>
      </c>
    </row>
    <row r="41" spans="1:23">
      <c r="A41" s="27"/>
      <c r="B41" s="221"/>
      <c r="C41" s="221"/>
      <c r="D41" s="209"/>
      <c r="E41" s="115"/>
      <c r="F41" s="152"/>
      <c r="G41" s="152"/>
      <c r="H41" s="242"/>
      <c r="I41" s="152"/>
      <c r="J41" s="152"/>
      <c r="K41" s="152"/>
      <c r="L41" s="242"/>
      <c r="M41" s="242"/>
      <c r="N41" s="115"/>
      <c r="O41" s="152"/>
      <c r="P41" s="116"/>
      <c r="Q41" s="116"/>
      <c r="R41" s="115"/>
      <c r="S41" s="152"/>
      <c r="T41" s="116"/>
      <c r="U41" s="116"/>
      <c r="V41" s="116"/>
      <c r="W41" s="116"/>
    </row>
    <row r="42" spans="1:23">
      <c r="A42" s="214" t="s">
        <v>24</v>
      </c>
      <c r="B42" s="33"/>
      <c r="C42" s="33"/>
      <c r="D42" s="167"/>
      <c r="E42" s="107"/>
      <c r="F42" s="150"/>
      <c r="G42" s="150"/>
      <c r="H42" s="241"/>
      <c r="I42" s="150"/>
      <c r="J42" s="150"/>
      <c r="K42" s="108"/>
      <c r="L42" s="108"/>
      <c r="M42" s="108"/>
      <c r="N42" s="107"/>
      <c r="O42" s="150"/>
      <c r="P42" s="108"/>
      <c r="Q42" s="108"/>
      <c r="R42" s="107"/>
      <c r="S42" s="150"/>
      <c r="T42" s="108"/>
      <c r="U42" s="108"/>
      <c r="V42" s="108"/>
      <c r="W42" s="108"/>
    </row>
    <row r="43" spans="1:23">
      <c r="A43" s="214"/>
      <c r="B43" s="33"/>
      <c r="C43" s="33"/>
      <c r="D43" s="167"/>
      <c r="E43" s="107"/>
      <c r="F43" s="150"/>
      <c r="G43" s="150"/>
      <c r="H43" s="241"/>
      <c r="I43" s="150"/>
      <c r="J43" s="150"/>
      <c r="K43" s="108"/>
      <c r="L43" s="108"/>
      <c r="M43" s="108"/>
      <c r="N43" s="107"/>
      <c r="O43" s="150"/>
      <c r="P43" s="108"/>
      <c r="Q43" s="108"/>
      <c r="R43" s="107"/>
      <c r="S43" s="150"/>
      <c r="T43" s="108"/>
      <c r="U43" s="108"/>
      <c r="V43" s="108"/>
      <c r="W43" s="108"/>
    </row>
    <row r="44" spans="1:23">
      <c r="A44" s="35" t="s">
        <v>25</v>
      </c>
      <c r="B44" s="33"/>
      <c r="C44" s="33"/>
      <c r="D44" s="112"/>
      <c r="E44" s="111">
        <v>-41400.9447</v>
      </c>
      <c r="F44" s="148">
        <v>1796.4886986072001</v>
      </c>
      <c r="G44" s="148">
        <v>29138.516872786098</v>
      </c>
      <c r="H44" s="21">
        <v>-10465.9391286067</v>
      </c>
      <c r="I44" s="148">
        <v>47849.999939610294</v>
      </c>
      <c r="J44" s="148">
        <v>45572.475024440704</v>
      </c>
      <c r="K44" s="112">
        <v>38863.467859151002</v>
      </c>
      <c r="L44" s="112">
        <v>132285.942823202</v>
      </c>
      <c r="M44" s="112">
        <v>121820.0036945953</v>
      </c>
      <c r="N44" s="111">
        <v>38455.351170000002</v>
      </c>
      <c r="O44" s="148">
        <v>25309.215585231301</v>
      </c>
      <c r="P44" s="112">
        <v>39345.318749460195</v>
      </c>
      <c r="Q44" s="112">
        <v>103109.8855046915</v>
      </c>
      <c r="R44" s="111">
        <v>38121.891785869593</v>
      </c>
      <c r="S44" s="148">
        <v>54666.321248775595</v>
      </c>
      <c r="T44" s="112">
        <v>-56709.752154621296</v>
      </c>
      <c r="U44" s="112">
        <v>36078.460880023893</v>
      </c>
      <c r="V44" s="112">
        <v>139188.34638471541</v>
      </c>
      <c r="W44" s="112">
        <v>261008.35007931071</v>
      </c>
    </row>
    <row r="45" spans="1:23">
      <c r="A45" s="35" t="s">
        <v>26</v>
      </c>
      <c r="B45" s="33"/>
      <c r="C45" s="33"/>
      <c r="D45" s="112"/>
      <c r="E45" s="111">
        <v>0</v>
      </c>
      <c r="F45" s="148">
        <v>0</v>
      </c>
      <c r="G45" s="148">
        <v>0</v>
      </c>
      <c r="H45" s="21">
        <v>0</v>
      </c>
      <c r="I45" s="148">
        <v>0</v>
      </c>
      <c r="J45" s="148">
        <v>0</v>
      </c>
      <c r="K45" s="112">
        <v>0</v>
      </c>
      <c r="L45" s="112">
        <v>0</v>
      </c>
      <c r="M45" s="112">
        <v>0</v>
      </c>
      <c r="N45" s="111">
        <v>0</v>
      </c>
      <c r="O45" s="148">
        <v>0</v>
      </c>
      <c r="P45" s="112">
        <v>0</v>
      </c>
      <c r="Q45" s="112">
        <v>0</v>
      </c>
      <c r="R45" s="111">
        <v>0</v>
      </c>
      <c r="S45" s="148">
        <v>0</v>
      </c>
      <c r="T45" s="112">
        <v>0</v>
      </c>
      <c r="U45" s="112">
        <v>0</v>
      </c>
      <c r="V45" s="112">
        <v>0</v>
      </c>
      <c r="W45" s="112">
        <v>0</v>
      </c>
    </row>
    <row r="46" spans="1:23">
      <c r="A46" s="35"/>
      <c r="B46" s="33" t="s">
        <v>27</v>
      </c>
      <c r="C46" s="33"/>
      <c r="D46" s="112"/>
      <c r="E46" s="111">
        <v>0</v>
      </c>
      <c r="F46" s="148">
        <v>0</v>
      </c>
      <c r="G46" s="148">
        <v>0</v>
      </c>
      <c r="H46" s="21">
        <v>0</v>
      </c>
      <c r="I46" s="148">
        <v>0</v>
      </c>
      <c r="J46" s="148">
        <v>0</v>
      </c>
      <c r="K46" s="112">
        <v>0</v>
      </c>
      <c r="L46" s="112">
        <v>0</v>
      </c>
      <c r="M46" s="112">
        <v>0</v>
      </c>
      <c r="N46" s="111">
        <v>0</v>
      </c>
      <c r="O46" s="148">
        <v>0</v>
      </c>
      <c r="P46" s="112">
        <v>0</v>
      </c>
      <c r="Q46" s="112">
        <v>0</v>
      </c>
      <c r="R46" s="111">
        <v>0</v>
      </c>
      <c r="S46" s="148">
        <v>0</v>
      </c>
      <c r="T46" s="112">
        <v>0</v>
      </c>
      <c r="U46" s="112">
        <v>0</v>
      </c>
      <c r="V46" s="112">
        <v>0</v>
      </c>
      <c r="W46" s="112">
        <v>0</v>
      </c>
    </row>
    <row r="47" spans="1:23">
      <c r="A47" s="35"/>
      <c r="B47" s="33" t="s">
        <v>28</v>
      </c>
      <c r="C47" s="33"/>
      <c r="D47" s="112"/>
      <c r="E47" s="111">
        <v>0</v>
      </c>
      <c r="F47" s="148">
        <v>0</v>
      </c>
      <c r="G47" s="148">
        <v>0</v>
      </c>
      <c r="H47" s="21">
        <v>0</v>
      </c>
      <c r="I47" s="148">
        <v>0</v>
      </c>
      <c r="J47" s="148">
        <v>0</v>
      </c>
      <c r="K47" s="112">
        <v>0</v>
      </c>
      <c r="L47" s="112">
        <v>0</v>
      </c>
      <c r="M47" s="112">
        <v>0</v>
      </c>
      <c r="N47" s="111">
        <v>0</v>
      </c>
      <c r="O47" s="148">
        <v>0</v>
      </c>
      <c r="P47" s="112">
        <v>0</v>
      </c>
      <c r="Q47" s="112">
        <v>0</v>
      </c>
      <c r="R47" s="111">
        <v>0</v>
      </c>
      <c r="S47" s="148">
        <v>0</v>
      </c>
      <c r="T47" s="112">
        <v>0</v>
      </c>
      <c r="U47" s="112">
        <v>0</v>
      </c>
      <c r="V47" s="112">
        <v>0</v>
      </c>
      <c r="W47" s="112">
        <v>0</v>
      </c>
    </row>
    <row r="48" spans="1:23">
      <c r="A48" s="35" t="s">
        <v>29</v>
      </c>
      <c r="B48" s="33"/>
      <c r="C48" s="33"/>
      <c r="D48" s="112"/>
      <c r="E48" s="111">
        <v>0</v>
      </c>
      <c r="F48" s="148">
        <v>0</v>
      </c>
      <c r="G48" s="148">
        <v>0</v>
      </c>
      <c r="H48" s="21">
        <v>0</v>
      </c>
      <c r="I48" s="148">
        <v>0</v>
      </c>
      <c r="J48" s="148">
        <v>0</v>
      </c>
      <c r="K48" s="112">
        <v>0</v>
      </c>
      <c r="L48" s="112">
        <v>0</v>
      </c>
      <c r="M48" s="112">
        <v>0</v>
      </c>
      <c r="N48" s="111">
        <v>0</v>
      </c>
      <c r="O48" s="148">
        <v>0</v>
      </c>
      <c r="P48" s="112">
        <v>0</v>
      </c>
      <c r="Q48" s="112">
        <v>0</v>
      </c>
      <c r="R48" s="111">
        <v>0</v>
      </c>
      <c r="S48" s="148">
        <v>0</v>
      </c>
      <c r="T48" s="112">
        <v>0</v>
      </c>
      <c r="U48" s="112">
        <v>0</v>
      </c>
      <c r="V48" s="112">
        <v>0</v>
      </c>
      <c r="W48" s="112">
        <v>0</v>
      </c>
    </row>
    <row r="49" spans="1:24">
      <c r="A49" s="35"/>
      <c r="B49" s="33" t="s">
        <v>30</v>
      </c>
      <c r="C49" s="33"/>
      <c r="D49" s="112"/>
      <c r="E49" s="111">
        <v>0</v>
      </c>
      <c r="F49" s="148">
        <v>0</v>
      </c>
      <c r="G49" s="148">
        <v>0</v>
      </c>
      <c r="H49" s="21">
        <v>0</v>
      </c>
      <c r="I49" s="148">
        <v>0</v>
      </c>
      <c r="J49" s="148">
        <v>0</v>
      </c>
      <c r="K49" s="112">
        <v>0</v>
      </c>
      <c r="L49" s="112">
        <v>0</v>
      </c>
      <c r="M49" s="112">
        <v>0</v>
      </c>
      <c r="N49" s="111">
        <v>0</v>
      </c>
      <c r="O49" s="148">
        <v>0</v>
      </c>
      <c r="P49" s="112">
        <v>0</v>
      </c>
      <c r="Q49" s="112">
        <v>0</v>
      </c>
      <c r="R49" s="111">
        <v>0</v>
      </c>
      <c r="S49" s="148">
        <v>0</v>
      </c>
      <c r="T49" s="112">
        <v>0</v>
      </c>
      <c r="U49" s="112">
        <v>0</v>
      </c>
      <c r="V49" s="112">
        <v>0</v>
      </c>
      <c r="W49" s="112">
        <v>0</v>
      </c>
    </row>
    <row r="50" spans="1:24">
      <c r="A50" s="35"/>
      <c r="B50" s="33" t="s">
        <v>31</v>
      </c>
      <c r="C50" s="33"/>
      <c r="D50" s="112"/>
      <c r="E50" s="111">
        <v>0</v>
      </c>
      <c r="F50" s="148">
        <v>0</v>
      </c>
      <c r="G50" s="148">
        <v>0</v>
      </c>
      <c r="H50" s="21">
        <v>0</v>
      </c>
      <c r="I50" s="148">
        <v>0</v>
      </c>
      <c r="J50" s="148">
        <v>0</v>
      </c>
      <c r="K50" s="112">
        <v>0</v>
      </c>
      <c r="L50" s="112">
        <v>0</v>
      </c>
      <c r="M50" s="112">
        <v>0</v>
      </c>
      <c r="N50" s="111">
        <v>0</v>
      </c>
      <c r="O50" s="148">
        <v>0</v>
      </c>
      <c r="P50" s="112">
        <v>0</v>
      </c>
      <c r="Q50" s="112">
        <v>0</v>
      </c>
      <c r="R50" s="111">
        <v>0</v>
      </c>
      <c r="S50" s="148">
        <v>0</v>
      </c>
      <c r="T50" s="112">
        <v>0</v>
      </c>
      <c r="U50" s="112">
        <v>0</v>
      </c>
      <c r="V50" s="112">
        <v>0</v>
      </c>
      <c r="W50" s="112">
        <v>0</v>
      </c>
    </row>
    <row r="51" spans="1:24">
      <c r="A51" s="35" t="s">
        <v>32</v>
      </c>
      <c r="B51" s="33"/>
      <c r="C51" s="33"/>
      <c r="D51" s="112"/>
      <c r="E51" s="111">
        <v>0</v>
      </c>
      <c r="F51" s="148">
        <v>0</v>
      </c>
      <c r="G51" s="148">
        <v>0</v>
      </c>
      <c r="H51" s="21">
        <v>0</v>
      </c>
      <c r="I51" s="148">
        <v>0</v>
      </c>
      <c r="J51" s="148">
        <v>0</v>
      </c>
      <c r="K51" s="112">
        <v>0</v>
      </c>
      <c r="L51" s="112">
        <v>0</v>
      </c>
      <c r="M51" s="112">
        <v>0</v>
      </c>
      <c r="N51" s="111">
        <v>0</v>
      </c>
      <c r="O51" s="148">
        <v>0</v>
      </c>
      <c r="P51" s="112">
        <v>0</v>
      </c>
      <c r="Q51" s="112">
        <v>0</v>
      </c>
      <c r="R51" s="111">
        <v>0</v>
      </c>
      <c r="S51" s="148">
        <v>0</v>
      </c>
      <c r="T51" s="112">
        <v>0</v>
      </c>
      <c r="U51" s="112">
        <v>0</v>
      </c>
      <c r="V51" s="112">
        <v>0</v>
      </c>
      <c r="W51" s="112">
        <v>0</v>
      </c>
    </row>
    <row r="52" spans="1:24">
      <c r="A52" s="35" t="s">
        <v>33</v>
      </c>
      <c r="B52" s="33"/>
      <c r="C52" s="33"/>
      <c r="D52" s="112"/>
      <c r="E52" s="111">
        <v>-41400.9447</v>
      </c>
      <c r="F52" s="148">
        <v>1796.4886986072001</v>
      </c>
      <c r="G52" s="148">
        <v>29138.516872786098</v>
      </c>
      <c r="H52" s="21">
        <v>-10465.9391286067</v>
      </c>
      <c r="I52" s="148">
        <v>47849.999939610294</v>
      </c>
      <c r="J52" s="148">
        <v>45572.475024440704</v>
      </c>
      <c r="K52" s="112">
        <v>38863.467859151002</v>
      </c>
      <c r="L52" s="112">
        <v>132285.942823202</v>
      </c>
      <c r="M52" s="112">
        <v>121820.0036945953</v>
      </c>
      <c r="N52" s="111">
        <v>38455.351170000002</v>
      </c>
      <c r="O52" s="148">
        <v>25309.215585231301</v>
      </c>
      <c r="P52" s="112">
        <v>39345.318749460195</v>
      </c>
      <c r="Q52" s="112">
        <v>103109.8855046915</v>
      </c>
      <c r="R52" s="111">
        <v>38121.891785869593</v>
      </c>
      <c r="S52" s="148">
        <v>54666.321248775595</v>
      </c>
      <c r="T52" s="112">
        <v>-56709.752154621296</v>
      </c>
      <c r="U52" s="112">
        <v>36078.460880023893</v>
      </c>
      <c r="V52" s="112">
        <v>139188.34638471541</v>
      </c>
      <c r="W52" s="112">
        <v>261008.35007931071</v>
      </c>
    </row>
    <row r="53" spans="1:24">
      <c r="A53" s="35" t="s">
        <v>89</v>
      </c>
      <c r="B53" s="33"/>
      <c r="C53" s="33"/>
      <c r="D53" s="112"/>
      <c r="E53" s="111">
        <v>0</v>
      </c>
      <c r="F53" s="148">
        <v>0</v>
      </c>
      <c r="G53" s="148">
        <v>0</v>
      </c>
      <c r="H53" s="21">
        <v>0</v>
      </c>
      <c r="I53" s="148">
        <v>0</v>
      </c>
      <c r="J53" s="148">
        <v>0</v>
      </c>
      <c r="K53" s="112">
        <v>0</v>
      </c>
      <c r="L53" s="112">
        <v>0</v>
      </c>
      <c r="M53" s="112">
        <v>0</v>
      </c>
      <c r="N53" s="111">
        <v>0</v>
      </c>
      <c r="O53" s="148">
        <v>0</v>
      </c>
      <c r="P53" s="112">
        <v>0</v>
      </c>
      <c r="Q53" s="112">
        <v>0</v>
      </c>
      <c r="R53" s="111">
        <v>0</v>
      </c>
      <c r="S53" s="148">
        <v>0</v>
      </c>
      <c r="T53" s="112">
        <v>0</v>
      </c>
      <c r="U53" s="112">
        <v>0</v>
      </c>
      <c r="V53" s="112">
        <v>0</v>
      </c>
      <c r="W53" s="112">
        <v>0</v>
      </c>
    </row>
    <row r="54" spans="1:24" hidden="1">
      <c r="A54" s="35"/>
      <c r="B54" s="33" t="s">
        <v>34</v>
      </c>
      <c r="C54" s="33"/>
      <c r="D54" s="112"/>
      <c r="E54" s="111">
        <v>0</v>
      </c>
      <c r="F54" s="148">
        <v>0</v>
      </c>
      <c r="G54" s="148">
        <v>0</v>
      </c>
      <c r="H54" s="21">
        <v>0</v>
      </c>
      <c r="I54" s="148">
        <v>0</v>
      </c>
      <c r="J54" s="148">
        <v>0</v>
      </c>
      <c r="K54" s="112">
        <v>0</v>
      </c>
      <c r="L54" s="112">
        <v>0</v>
      </c>
      <c r="M54" s="112">
        <v>0</v>
      </c>
      <c r="N54" s="111">
        <v>0</v>
      </c>
      <c r="O54" s="148">
        <v>0</v>
      </c>
      <c r="P54" s="112">
        <v>0</v>
      </c>
      <c r="Q54" s="112">
        <v>0</v>
      </c>
      <c r="R54" s="111">
        <v>0</v>
      </c>
      <c r="S54" s="148">
        <v>0</v>
      </c>
      <c r="T54" s="112">
        <v>0</v>
      </c>
      <c r="U54" s="112">
        <v>0</v>
      </c>
      <c r="V54" s="112">
        <v>0</v>
      </c>
      <c r="W54" s="112">
        <v>0</v>
      </c>
    </row>
    <row r="55" spans="1:24" hidden="1">
      <c r="A55" s="35"/>
      <c r="B55" s="33" t="s">
        <v>35</v>
      </c>
      <c r="C55" s="33"/>
      <c r="D55" s="112"/>
      <c r="E55" s="111">
        <v>0</v>
      </c>
      <c r="F55" s="148">
        <v>0</v>
      </c>
      <c r="G55" s="148">
        <v>0</v>
      </c>
      <c r="H55" s="21">
        <v>0</v>
      </c>
      <c r="I55" s="148">
        <v>0</v>
      </c>
      <c r="J55" s="148">
        <v>0</v>
      </c>
      <c r="K55" s="112">
        <v>0</v>
      </c>
      <c r="L55" s="112">
        <v>0</v>
      </c>
      <c r="M55" s="112">
        <v>0</v>
      </c>
      <c r="N55" s="111">
        <v>0</v>
      </c>
      <c r="O55" s="148">
        <v>0</v>
      </c>
      <c r="P55" s="112">
        <v>0</v>
      </c>
      <c r="Q55" s="112">
        <v>0</v>
      </c>
      <c r="R55" s="111">
        <v>0</v>
      </c>
      <c r="S55" s="148">
        <v>0</v>
      </c>
      <c r="T55" s="112">
        <v>0</v>
      </c>
      <c r="U55" s="112">
        <v>0</v>
      </c>
      <c r="V55" s="112">
        <v>0</v>
      </c>
      <c r="W55" s="112">
        <v>0</v>
      </c>
    </row>
    <row r="56" spans="1:24">
      <c r="A56" s="77" t="s">
        <v>90</v>
      </c>
      <c r="B56" s="33"/>
      <c r="C56" s="33"/>
      <c r="D56" s="112"/>
      <c r="E56" s="111">
        <v>0</v>
      </c>
      <c r="F56" s="148">
        <v>0</v>
      </c>
      <c r="G56" s="148">
        <v>0</v>
      </c>
      <c r="H56" s="21">
        <v>0</v>
      </c>
      <c r="I56" s="148">
        <v>0</v>
      </c>
      <c r="J56" s="148">
        <v>0</v>
      </c>
      <c r="K56" s="112">
        <v>0</v>
      </c>
      <c r="L56" s="112">
        <v>0</v>
      </c>
      <c r="M56" s="112">
        <v>0</v>
      </c>
      <c r="N56" s="111">
        <v>0</v>
      </c>
      <c r="O56" s="148">
        <v>0</v>
      </c>
      <c r="P56" s="112">
        <v>0</v>
      </c>
      <c r="Q56" s="112">
        <v>0</v>
      </c>
      <c r="R56" s="111">
        <v>0</v>
      </c>
      <c r="S56" s="148">
        <v>0</v>
      </c>
      <c r="T56" s="112">
        <v>0</v>
      </c>
      <c r="U56" s="112">
        <v>0</v>
      </c>
      <c r="V56" s="112">
        <v>0</v>
      </c>
      <c r="W56" s="112">
        <v>0</v>
      </c>
    </row>
    <row r="57" spans="1:24">
      <c r="A57" s="35" t="s">
        <v>36</v>
      </c>
      <c r="B57" s="33"/>
      <c r="C57" s="33"/>
      <c r="D57" s="112"/>
      <c r="E57" s="111">
        <v>0</v>
      </c>
      <c r="F57" s="148">
        <v>0</v>
      </c>
      <c r="G57" s="148">
        <v>0</v>
      </c>
      <c r="H57" s="21">
        <v>0</v>
      </c>
      <c r="I57" s="148">
        <v>0</v>
      </c>
      <c r="J57" s="148">
        <v>0</v>
      </c>
      <c r="K57" s="112">
        <v>0</v>
      </c>
      <c r="L57" s="112">
        <v>0</v>
      </c>
      <c r="M57" s="112">
        <v>0</v>
      </c>
      <c r="N57" s="111">
        <v>0</v>
      </c>
      <c r="O57" s="148">
        <v>0</v>
      </c>
      <c r="P57" s="112">
        <v>0</v>
      </c>
      <c r="Q57" s="112">
        <v>0</v>
      </c>
      <c r="R57" s="111">
        <v>0</v>
      </c>
      <c r="S57" s="148">
        <v>0</v>
      </c>
      <c r="T57" s="112">
        <v>0</v>
      </c>
      <c r="U57" s="112">
        <v>0</v>
      </c>
      <c r="V57" s="112">
        <v>0</v>
      </c>
      <c r="W57" s="112">
        <v>0</v>
      </c>
    </row>
    <row r="58" spans="1:24">
      <c r="A58" s="35"/>
      <c r="B58" s="33"/>
      <c r="C58" s="33"/>
      <c r="D58" s="112"/>
      <c r="E58" s="111"/>
      <c r="F58" s="148"/>
      <c r="G58" s="148"/>
      <c r="H58" s="21"/>
      <c r="I58" s="148"/>
      <c r="J58" s="148"/>
      <c r="K58" s="112"/>
      <c r="L58" s="112"/>
      <c r="M58" s="112"/>
      <c r="N58" s="111"/>
      <c r="O58" s="148"/>
      <c r="P58" s="112"/>
      <c r="Q58" s="112"/>
      <c r="R58" s="111"/>
      <c r="S58" s="148"/>
      <c r="T58" s="112"/>
      <c r="U58" s="112"/>
      <c r="V58" s="112"/>
      <c r="W58" s="112"/>
    </row>
    <row r="59" spans="1:24">
      <c r="A59" s="35" t="s">
        <v>37</v>
      </c>
      <c r="B59" s="33"/>
      <c r="C59" s="33"/>
      <c r="D59" s="112"/>
      <c r="E59" s="111">
        <v>9988.6919999999991</v>
      </c>
      <c r="F59" s="148">
        <v>9956.6959999999999</v>
      </c>
      <c r="G59" s="148">
        <v>9924.6990000000005</v>
      </c>
      <c r="H59" s="21">
        <v>29870.087</v>
      </c>
      <c r="I59" s="148">
        <v>9609.2489999999998</v>
      </c>
      <c r="J59" s="148">
        <v>9435.5259999999998</v>
      </c>
      <c r="K59" s="112">
        <v>9261.8029999999999</v>
      </c>
      <c r="L59" s="112">
        <v>28306.578000000001</v>
      </c>
      <c r="M59" s="112">
        <v>58176.665000000001</v>
      </c>
      <c r="N59" s="111">
        <v>9101.4680000000008</v>
      </c>
      <c r="O59" s="148">
        <v>8934.4380000000001</v>
      </c>
      <c r="P59" s="112">
        <v>8767.4089999999997</v>
      </c>
      <c r="Q59" s="112">
        <v>26803.315000000002</v>
      </c>
      <c r="R59" s="111">
        <v>8553.9</v>
      </c>
      <c r="S59" s="148">
        <v>8363.6299999999992</v>
      </c>
      <c r="T59" s="112">
        <v>8173.3609999999999</v>
      </c>
      <c r="U59" s="112">
        <v>25090.891</v>
      </c>
      <c r="V59" s="112">
        <v>51894.206000000006</v>
      </c>
      <c r="W59" s="112">
        <v>110070.87100000001</v>
      </c>
    </row>
    <row r="60" spans="1:24">
      <c r="A60" s="35" t="s">
        <v>38</v>
      </c>
      <c r="B60" s="33"/>
      <c r="C60" s="33"/>
      <c r="D60" s="112"/>
      <c r="E60" s="111">
        <v>0</v>
      </c>
      <c r="F60" s="148">
        <v>0</v>
      </c>
      <c r="G60" s="148">
        <v>0</v>
      </c>
      <c r="H60" s="21">
        <v>0</v>
      </c>
      <c r="I60" s="148">
        <v>0</v>
      </c>
      <c r="J60" s="148">
        <v>0</v>
      </c>
      <c r="K60" s="112">
        <v>0</v>
      </c>
      <c r="L60" s="112">
        <v>0</v>
      </c>
      <c r="M60" s="112">
        <v>0</v>
      </c>
      <c r="N60" s="111">
        <v>0</v>
      </c>
      <c r="O60" s="148">
        <v>0</v>
      </c>
      <c r="P60" s="112">
        <v>0</v>
      </c>
      <c r="Q60" s="112">
        <v>0</v>
      </c>
      <c r="R60" s="111">
        <v>0</v>
      </c>
      <c r="S60" s="148">
        <v>0</v>
      </c>
      <c r="T60" s="112">
        <v>0</v>
      </c>
      <c r="U60" s="112">
        <v>0</v>
      </c>
      <c r="V60" s="112">
        <v>0</v>
      </c>
      <c r="W60" s="112">
        <v>0</v>
      </c>
    </row>
    <row r="61" spans="1:24">
      <c r="A61" s="35"/>
      <c r="B61" s="33" t="s">
        <v>39</v>
      </c>
      <c r="C61" s="33"/>
      <c r="D61" s="112"/>
      <c r="E61" s="111">
        <v>0</v>
      </c>
      <c r="F61" s="148">
        <v>0</v>
      </c>
      <c r="G61" s="148">
        <v>0</v>
      </c>
      <c r="H61" s="21">
        <v>0</v>
      </c>
      <c r="I61" s="148">
        <v>0</v>
      </c>
      <c r="J61" s="148">
        <v>0</v>
      </c>
      <c r="K61" s="112">
        <v>0</v>
      </c>
      <c r="L61" s="112">
        <v>0</v>
      </c>
      <c r="M61" s="112">
        <v>0</v>
      </c>
      <c r="N61" s="111">
        <v>0</v>
      </c>
      <c r="O61" s="148">
        <v>0</v>
      </c>
      <c r="P61" s="112">
        <v>0</v>
      </c>
      <c r="Q61" s="112">
        <v>0</v>
      </c>
      <c r="R61" s="111">
        <v>0</v>
      </c>
      <c r="S61" s="148">
        <v>0</v>
      </c>
      <c r="T61" s="112">
        <v>0</v>
      </c>
      <c r="U61" s="112">
        <v>0</v>
      </c>
      <c r="V61" s="112">
        <v>0</v>
      </c>
      <c r="W61" s="112">
        <v>0</v>
      </c>
    </row>
    <row r="62" spans="1:24">
      <c r="A62" s="35"/>
      <c r="B62" s="33"/>
      <c r="C62" s="33" t="s">
        <v>40</v>
      </c>
      <c r="D62" s="112"/>
      <c r="E62" s="111">
        <v>0</v>
      </c>
      <c r="F62" s="148">
        <v>0</v>
      </c>
      <c r="G62" s="148">
        <v>0</v>
      </c>
      <c r="H62" s="21">
        <v>0</v>
      </c>
      <c r="I62" s="148">
        <v>0</v>
      </c>
      <c r="J62" s="148">
        <v>0</v>
      </c>
      <c r="K62" s="112">
        <v>0</v>
      </c>
      <c r="L62" s="112">
        <v>0</v>
      </c>
      <c r="M62" s="112">
        <v>0</v>
      </c>
      <c r="N62" s="111">
        <v>0</v>
      </c>
      <c r="O62" s="148">
        <v>0</v>
      </c>
      <c r="P62" s="112">
        <v>0</v>
      </c>
      <c r="Q62" s="112">
        <v>0</v>
      </c>
      <c r="R62" s="111">
        <v>0</v>
      </c>
      <c r="S62" s="148">
        <v>0</v>
      </c>
      <c r="T62" s="112">
        <v>0</v>
      </c>
      <c r="U62" s="112">
        <v>0</v>
      </c>
      <c r="V62" s="112">
        <v>0</v>
      </c>
      <c r="W62" s="112">
        <v>0</v>
      </c>
    </row>
    <row r="63" spans="1:24">
      <c r="A63" s="35"/>
      <c r="B63" s="33"/>
      <c r="C63" s="33" t="s">
        <v>41</v>
      </c>
      <c r="D63" s="112"/>
      <c r="E63" s="111">
        <v>0</v>
      </c>
      <c r="F63" s="148">
        <v>0</v>
      </c>
      <c r="G63" s="148">
        <v>0</v>
      </c>
      <c r="H63" s="21">
        <v>0</v>
      </c>
      <c r="I63" s="148">
        <v>0</v>
      </c>
      <c r="J63" s="148">
        <v>0</v>
      </c>
      <c r="K63" s="112">
        <v>0</v>
      </c>
      <c r="L63" s="112">
        <v>0</v>
      </c>
      <c r="M63" s="112">
        <v>0</v>
      </c>
      <c r="N63" s="111">
        <v>0</v>
      </c>
      <c r="O63" s="148">
        <v>0</v>
      </c>
      <c r="P63" s="112">
        <v>0</v>
      </c>
      <c r="Q63" s="112">
        <v>0</v>
      </c>
      <c r="R63" s="111">
        <v>0</v>
      </c>
      <c r="S63" s="148">
        <v>0</v>
      </c>
      <c r="T63" s="112">
        <v>0</v>
      </c>
      <c r="U63" s="112">
        <v>0</v>
      </c>
      <c r="V63" s="112">
        <v>0</v>
      </c>
      <c r="W63" s="112">
        <v>0</v>
      </c>
      <c r="X63" s="261"/>
    </row>
    <row r="64" spans="1:24">
      <c r="A64" s="35"/>
      <c r="B64" s="33" t="s">
        <v>42</v>
      </c>
      <c r="C64" s="33"/>
      <c r="D64" s="112"/>
      <c r="E64" s="111">
        <v>0</v>
      </c>
      <c r="F64" s="148">
        <v>0</v>
      </c>
      <c r="G64" s="148">
        <v>0</v>
      </c>
      <c r="H64" s="21">
        <v>0</v>
      </c>
      <c r="I64" s="148">
        <v>0</v>
      </c>
      <c r="J64" s="148">
        <v>0</v>
      </c>
      <c r="K64" s="112">
        <v>0</v>
      </c>
      <c r="L64" s="112">
        <v>0</v>
      </c>
      <c r="M64" s="112">
        <v>0</v>
      </c>
      <c r="N64" s="111">
        <v>0</v>
      </c>
      <c r="O64" s="148">
        <v>0</v>
      </c>
      <c r="P64" s="112">
        <v>0</v>
      </c>
      <c r="Q64" s="112">
        <v>0</v>
      </c>
      <c r="R64" s="111">
        <v>0</v>
      </c>
      <c r="S64" s="148">
        <v>0</v>
      </c>
      <c r="T64" s="112">
        <v>0</v>
      </c>
      <c r="U64" s="112">
        <v>0</v>
      </c>
      <c r="V64" s="112">
        <v>0</v>
      </c>
      <c r="W64" s="112">
        <v>0</v>
      </c>
    </row>
    <row r="65" spans="1:24">
      <c r="A65" s="35" t="s">
        <v>43</v>
      </c>
      <c r="B65" s="33"/>
      <c r="C65" s="33"/>
      <c r="D65" s="112"/>
      <c r="E65" s="111">
        <v>0</v>
      </c>
      <c r="F65" s="148">
        <v>0</v>
      </c>
      <c r="G65" s="148">
        <v>0</v>
      </c>
      <c r="H65" s="21">
        <v>0</v>
      </c>
      <c r="I65" s="148">
        <v>0</v>
      </c>
      <c r="J65" s="148">
        <v>0</v>
      </c>
      <c r="K65" s="112">
        <v>0</v>
      </c>
      <c r="L65" s="112">
        <v>0</v>
      </c>
      <c r="M65" s="112">
        <v>0</v>
      </c>
      <c r="N65" s="111">
        <v>0</v>
      </c>
      <c r="O65" s="148">
        <v>0</v>
      </c>
      <c r="P65" s="112">
        <v>0</v>
      </c>
      <c r="Q65" s="112">
        <v>0</v>
      </c>
      <c r="R65" s="111">
        <v>0</v>
      </c>
      <c r="S65" s="148">
        <v>0</v>
      </c>
      <c r="T65" s="112">
        <v>0</v>
      </c>
      <c r="U65" s="112">
        <v>0</v>
      </c>
      <c r="V65" s="112">
        <v>0</v>
      </c>
      <c r="W65" s="112">
        <v>0</v>
      </c>
    </row>
    <row r="66" spans="1:24">
      <c r="A66" s="35"/>
      <c r="B66" s="33" t="s">
        <v>39</v>
      </c>
      <c r="C66" s="33"/>
      <c r="D66" s="112"/>
      <c r="E66" s="111">
        <v>0</v>
      </c>
      <c r="F66" s="148">
        <v>0</v>
      </c>
      <c r="G66" s="148">
        <v>0</v>
      </c>
      <c r="H66" s="21">
        <v>0</v>
      </c>
      <c r="I66" s="148">
        <v>0</v>
      </c>
      <c r="J66" s="148">
        <v>0</v>
      </c>
      <c r="K66" s="112">
        <v>0</v>
      </c>
      <c r="L66" s="112">
        <v>0</v>
      </c>
      <c r="M66" s="112">
        <v>0</v>
      </c>
      <c r="N66" s="111">
        <v>0</v>
      </c>
      <c r="O66" s="148">
        <v>0</v>
      </c>
      <c r="P66" s="112">
        <v>0</v>
      </c>
      <c r="Q66" s="112">
        <v>0</v>
      </c>
      <c r="R66" s="111">
        <v>0</v>
      </c>
      <c r="S66" s="148">
        <v>0</v>
      </c>
      <c r="T66" s="112">
        <v>0</v>
      </c>
      <c r="U66" s="112">
        <v>0</v>
      </c>
      <c r="V66" s="112">
        <v>0</v>
      </c>
      <c r="W66" s="112">
        <v>0</v>
      </c>
    </row>
    <row r="67" spans="1:24">
      <c r="A67" s="35"/>
      <c r="B67" s="33"/>
      <c r="C67" s="33" t="s">
        <v>40</v>
      </c>
      <c r="D67" s="112"/>
      <c r="E67" s="111">
        <v>0</v>
      </c>
      <c r="F67" s="148">
        <v>0</v>
      </c>
      <c r="G67" s="148">
        <v>0</v>
      </c>
      <c r="H67" s="21">
        <v>0</v>
      </c>
      <c r="I67" s="148">
        <v>0</v>
      </c>
      <c r="J67" s="148">
        <v>0</v>
      </c>
      <c r="K67" s="112">
        <v>0</v>
      </c>
      <c r="L67" s="112">
        <v>0</v>
      </c>
      <c r="M67" s="112">
        <v>0</v>
      </c>
      <c r="N67" s="111">
        <v>0</v>
      </c>
      <c r="O67" s="148">
        <v>0</v>
      </c>
      <c r="P67" s="112">
        <v>0</v>
      </c>
      <c r="Q67" s="112">
        <v>0</v>
      </c>
      <c r="R67" s="111">
        <v>0</v>
      </c>
      <c r="S67" s="148">
        <v>0</v>
      </c>
      <c r="T67" s="112">
        <v>0</v>
      </c>
      <c r="U67" s="112">
        <v>0</v>
      </c>
      <c r="V67" s="112">
        <v>0</v>
      </c>
      <c r="W67" s="112">
        <v>0</v>
      </c>
    </row>
    <row r="68" spans="1:24">
      <c r="A68" s="35"/>
      <c r="B68" s="33"/>
      <c r="C68" s="33" t="s">
        <v>41</v>
      </c>
      <c r="D68" s="112"/>
      <c r="E68" s="111">
        <v>0</v>
      </c>
      <c r="F68" s="148">
        <v>0</v>
      </c>
      <c r="G68" s="148">
        <v>0</v>
      </c>
      <c r="H68" s="21">
        <v>0</v>
      </c>
      <c r="I68" s="148">
        <v>0</v>
      </c>
      <c r="J68" s="148">
        <v>0</v>
      </c>
      <c r="K68" s="112">
        <v>0</v>
      </c>
      <c r="L68" s="112">
        <v>0</v>
      </c>
      <c r="M68" s="112">
        <v>0</v>
      </c>
      <c r="N68" s="111">
        <v>0</v>
      </c>
      <c r="O68" s="148">
        <v>0</v>
      </c>
      <c r="P68" s="112">
        <v>0</v>
      </c>
      <c r="Q68" s="112">
        <v>0</v>
      </c>
      <c r="R68" s="111">
        <v>0</v>
      </c>
      <c r="S68" s="148">
        <v>0</v>
      </c>
      <c r="T68" s="112">
        <v>0</v>
      </c>
      <c r="U68" s="112">
        <v>0</v>
      </c>
      <c r="V68" s="112">
        <v>0</v>
      </c>
      <c r="W68" s="112">
        <v>0</v>
      </c>
    </row>
    <row r="69" spans="1:24">
      <c r="A69" s="35"/>
      <c r="B69" s="33" t="s">
        <v>42</v>
      </c>
      <c r="C69" s="33"/>
      <c r="D69" s="112"/>
      <c r="E69" s="111">
        <v>0</v>
      </c>
      <c r="F69" s="148">
        <v>0</v>
      </c>
      <c r="G69" s="148">
        <v>0</v>
      </c>
      <c r="H69" s="21">
        <v>0</v>
      </c>
      <c r="I69" s="148">
        <v>0</v>
      </c>
      <c r="J69" s="148">
        <v>0</v>
      </c>
      <c r="K69" s="112">
        <v>0</v>
      </c>
      <c r="L69" s="112">
        <v>0</v>
      </c>
      <c r="M69" s="112">
        <v>0</v>
      </c>
      <c r="N69" s="111">
        <v>0</v>
      </c>
      <c r="O69" s="148">
        <v>0</v>
      </c>
      <c r="P69" s="112">
        <v>0</v>
      </c>
      <c r="Q69" s="112">
        <v>0</v>
      </c>
      <c r="R69" s="111">
        <v>0</v>
      </c>
      <c r="S69" s="148">
        <v>0</v>
      </c>
      <c r="T69" s="112">
        <v>0</v>
      </c>
      <c r="U69" s="112">
        <v>0</v>
      </c>
      <c r="V69" s="112">
        <v>0</v>
      </c>
      <c r="W69" s="112">
        <v>0</v>
      </c>
    </row>
    <row r="70" spans="1:24">
      <c r="A70" s="35" t="s">
        <v>44</v>
      </c>
      <c r="B70" s="33"/>
      <c r="C70" s="33"/>
      <c r="D70" s="112"/>
      <c r="E70" s="111">
        <v>9988.6919999999991</v>
      </c>
      <c r="F70" s="148">
        <v>9956.6959999999999</v>
      </c>
      <c r="G70" s="148">
        <v>9924.6990000000005</v>
      </c>
      <c r="H70" s="21">
        <v>29870.087</v>
      </c>
      <c r="I70" s="148">
        <v>9609.2489999999998</v>
      </c>
      <c r="J70" s="148">
        <v>9435.5259999999998</v>
      </c>
      <c r="K70" s="112">
        <v>9261.8029999999999</v>
      </c>
      <c r="L70" s="112">
        <v>28306.578000000001</v>
      </c>
      <c r="M70" s="112">
        <v>58176.665000000001</v>
      </c>
      <c r="N70" s="111">
        <v>9101.4680000000008</v>
      </c>
      <c r="O70" s="148">
        <v>8934.4380000000001</v>
      </c>
      <c r="P70" s="112">
        <v>8767.4089999999997</v>
      </c>
      <c r="Q70" s="112">
        <v>26803.315000000002</v>
      </c>
      <c r="R70" s="111">
        <v>8553.9</v>
      </c>
      <c r="S70" s="148">
        <v>8363.6299999999992</v>
      </c>
      <c r="T70" s="112">
        <v>8173.3609999999999</v>
      </c>
      <c r="U70" s="112">
        <v>25090.891</v>
      </c>
      <c r="V70" s="112">
        <v>51894.206000000006</v>
      </c>
      <c r="W70" s="112">
        <v>110070.87100000001</v>
      </c>
    </row>
    <row r="71" spans="1:24">
      <c r="A71" s="35"/>
      <c r="B71" s="33"/>
      <c r="C71" s="33"/>
      <c r="D71" s="112"/>
      <c r="E71" s="111"/>
      <c r="F71" s="148"/>
      <c r="G71" s="148"/>
      <c r="H71" s="21"/>
      <c r="I71" s="148"/>
      <c r="J71" s="148"/>
      <c r="K71" s="112"/>
      <c r="L71" s="112"/>
      <c r="M71" s="112"/>
      <c r="N71" s="111"/>
      <c r="O71" s="148"/>
      <c r="P71" s="112"/>
      <c r="Q71" s="112"/>
      <c r="R71" s="111"/>
      <c r="S71" s="148"/>
      <c r="T71" s="112"/>
      <c r="U71" s="112"/>
      <c r="V71" s="112"/>
      <c r="W71" s="112"/>
    </row>
    <row r="72" spans="1:24">
      <c r="A72" s="218" t="s">
        <v>45</v>
      </c>
      <c r="B72" s="219"/>
      <c r="C72" s="219"/>
      <c r="D72" s="114"/>
      <c r="E72" s="113">
        <v>-51389.636700000003</v>
      </c>
      <c r="F72" s="151">
        <v>-8160.2073013928002</v>
      </c>
      <c r="G72" s="151">
        <v>19213.817872786098</v>
      </c>
      <c r="H72" s="26">
        <v>-40336.026128606696</v>
      </c>
      <c r="I72" s="151">
        <v>38240.750939610298</v>
      </c>
      <c r="J72" s="151">
        <v>36136.949024440706</v>
      </c>
      <c r="K72" s="114">
        <v>29601.664859151002</v>
      </c>
      <c r="L72" s="114">
        <v>103979.36482320199</v>
      </c>
      <c r="M72" s="114">
        <v>63643.338694595303</v>
      </c>
      <c r="N72" s="113">
        <v>29353.883170000001</v>
      </c>
      <c r="O72" s="151">
        <v>16374.777585231301</v>
      </c>
      <c r="P72" s="114">
        <v>30577.909749460196</v>
      </c>
      <c r="Q72" s="114">
        <v>76306.570504691495</v>
      </c>
      <c r="R72" s="113">
        <v>29567.991785869592</v>
      </c>
      <c r="S72" s="151">
        <v>46302.691248775598</v>
      </c>
      <c r="T72" s="114">
        <v>-64883.113154621293</v>
      </c>
      <c r="U72" s="114">
        <v>10987.569880023893</v>
      </c>
      <c r="V72" s="114">
        <v>87294.1403847154</v>
      </c>
      <c r="W72" s="114">
        <v>150937.47907931069</v>
      </c>
    </row>
    <row r="73" spans="1:24">
      <c r="A73" s="222"/>
      <c r="B73" s="223"/>
      <c r="C73" s="223"/>
      <c r="D73" s="210"/>
      <c r="E73" s="115"/>
      <c r="F73" s="152"/>
      <c r="G73" s="152"/>
      <c r="H73" s="242"/>
      <c r="I73" s="152"/>
      <c r="J73" s="152"/>
      <c r="K73" s="116"/>
      <c r="L73" s="116"/>
      <c r="M73" s="116"/>
      <c r="N73" s="115"/>
      <c r="O73" s="152"/>
      <c r="P73" s="116"/>
      <c r="Q73" s="116"/>
      <c r="R73" s="115"/>
      <c r="S73" s="152"/>
      <c r="T73" s="116"/>
      <c r="U73" s="116"/>
      <c r="V73" s="116"/>
      <c r="W73" s="116"/>
    </row>
    <row r="74" spans="1:24" ht="39.75" customHeight="1">
      <c r="S74" s="254"/>
      <c r="T74" s="254"/>
      <c r="U74" s="254"/>
      <c r="V74" s="254"/>
      <c r="X74" s="269">
        <v>11</v>
      </c>
    </row>
  </sheetData>
  <printOptions horizontalCentered="1"/>
  <pageMargins left="0.39370078740157483" right="0" top="0.59055118110236227" bottom="0" header="0" footer="0"/>
  <pageSetup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Total</vt:lpstr>
      <vt:lpstr>VarTotal</vt:lpstr>
      <vt:lpstr>Pptario</vt:lpstr>
      <vt:lpstr>PptarioMN</vt:lpstr>
      <vt:lpstr>PptarioME</vt:lpstr>
      <vt:lpstr>%AvancPptario</vt:lpstr>
      <vt:lpstr>%AvancPptario(cont)</vt:lpstr>
      <vt:lpstr>VarPptario</vt:lpstr>
      <vt:lpstr>Extrappt</vt:lpstr>
      <vt:lpstr>VarExtrappt</vt:lpstr>
      <vt:lpstr>'%AvancPptario'!Área_de_impresión</vt:lpstr>
      <vt:lpstr>'%AvancPptario(cont)'!Área_de_impresión</vt:lpstr>
      <vt:lpstr>Extrappt!Área_de_impresión</vt:lpstr>
      <vt:lpstr>Pptario!Área_de_impresión</vt:lpstr>
      <vt:lpstr>PptarioME!Área_de_impresión</vt:lpstr>
      <vt:lpstr>PptarioMN!Área_de_impresión</vt:lpstr>
      <vt:lpstr>Total!Área_de_impresión</vt:lpstr>
      <vt:lpstr>VarExtrappt!Área_de_impresión</vt:lpstr>
      <vt:lpstr>VarPptario!Área_de_impresión</vt:lpstr>
      <vt:lpstr>VarTotal!Área_de_impresión</vt:lpstr>
    </vt:vector>
  </TitlesOfParts>
  <Company>Dipres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sng</dc:creator>
  <cp:lastModifiedBy>svd</cp:lastModifiedBy>
  <cp:lastPrinted>2017-01-25T19:03:17Z</cp:lastPrinted>
  <dcterms:created xsi:type="dcterms:W3CDTF">2005-03-30T13:24:33Z</dcterms:created>
  <dcterms:modified xsi:type="dcterms:W3CDTF">2017-01-26T20:15:06Z</dcterms:modified>
</cp:coreProperties>
</file>