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1580" windowHeight="6540" activeTab="8"/>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VarTotal!$A$1:$I$40</definedName>
  </definedNames>
  <calcPr calcId="125725"/>
</workbook>
</file>

<file path=xl/calcChain.xml><?xml version="1.0" encoding="utf-8"?>
<calcChain xmlns="http://schemas.openxmlformats.org/spreadsheetml/2006/main">
  <c r="A75" i="6"/>
  <c r="B75"/>
  <c r="A76"/>
  <c r="B76"/>
  <c r="A77"/>
  <c r="B77"/>
  <c r="B74"/>
  <c r="A74"/>
  <c r="E7" i="9"/>
  <c r="E7" i="4"/>
  <c r="A3" i="9"/>
  <c r="A3" i="7"/>
  <c r="A3" i="4"/>
  <c r="A3" i="5"/>
  <c r="A3" i="3"/>
  <c r="A3" i="2"/>
  <c r="A3" i="1"/>
  <c r="A3" i="8"/>
</calcChain>
</file>

<file path=xl/sharedStrings.xml><?xml version="1.0" encoding="utf-8"?>
<sst xmlns="http://schemas.openxmlformats.org/spreadsheetml/2006/main" count="486" uniqueCount="106">
  <si>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</si>
  <si>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</si>
  <si>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</si>
  <si>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</si>
  <si>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</si>
  <si>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</si>
  <si>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</si>
  <si>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</si>
  <si>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</si>
  <si>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</si>
  <si>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</si>
  <si>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</si>
  <si>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</si>
  <si>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</si>
  <si>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</si>
  <si>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</si>
  <si>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</si>
  <si>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</si>
  <si>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</si>
  <si>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</si>
  <si>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</si>
  <si>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</si>
  <si>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</si>
  <si>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</si>
  <si>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</si>
  <si>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</si>
  <si>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</si>
  <si>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</si>
  <si>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</si>
  <si>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</si>
  <si>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</si>
  <si>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</si>
  <si>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</si>
  <si>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</si>
  <si>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</si>
  <si>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</si>
  <si>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</si>
  <si>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</si>
  <si>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</si>
  <si>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</si>
  <si>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</si>
  <si>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</si>
  <si>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</si>
  <si>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</si>
  <si>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</si>
  <si>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</si>
  <si>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</si>
  <si>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</si>
  <si>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</si>
  <si>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</si>
  <si>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</si>
  <si>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</si>
  <si>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</si>
  <si>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</si>
  <si>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</si>
  <si>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</si>
  <si>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</si>
  <si>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</si>
  <si>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</si>
  <si>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</si>
  <si>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</si>
  <si>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</si>
  <si>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</si>
  <si>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</si>
  <si>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</si>
  <si>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</si>
  <si>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</si>
  <si>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</si>
  <si>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</si>
  <si>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</si>
  <si>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</si>
  <si>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</si>
  <si>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</si>
  <si>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</si>
  <si>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</si>
  <si>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</si>
  <si>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</si>
  <si>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</si>
  <si>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</si>
  <si>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</si>
  <si>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</si>
  <si>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</si>
  <si>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</si>
  <si>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</si>
  <si>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</si>
  <si>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</si>
  <si>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</si>
  <si>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</si>
  <si>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</si>
  <si>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</si>
  <si>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</si>
  <si>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</si>
  <si>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</si>
  <si>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</si>
  <si>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</si>
  <si>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</si>
  <si>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</si>
  <si>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</si>
  <si>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</si>
  <si>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 xml:space="preserve">Tributación minería privada </t>
  </si>
  <si>
    <t xml:space="preserve">TOTAL INGRESOS </t>
  </si>
  <si>
    <t xml:space="preserve">TOTAL GASTOS </t>
  </si>
  <si>
    <t>Año 2015</t>
  </si>
  <si>
    <t>ESTADO DE OPERACIONES DE GOBIERNO  2016</t>
  </si>
  <si>
    <t>Año 2016</t>
  </si>
  <si>
    <t>2016 / 2015</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</si>
</sst>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28">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textRotation="180"/>
    </xf>
    <xf numFmtId="0" fontId="12" fillId="0" borderId="0" xfId="0" applyFont="1" applyAlignment="1">
      <alignment horizontal="right" vertical="top" textRotation="180"/>
    </xf>
    <xf numFmtId="0" fontId="13"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164" fontId="13" fillId="0" borderId="0" xfId="0" applyNumberFormat="1" applyFont="1" applyFill="1" applyBorder="1"/>
    <xf numFmtId="164" fontId="13" fillId="0" borderId="0" xfId="0" applyNumberFormat="1" applyFont="1" applyFill="1" applyBorder="1" applyAlignment="1">
      <alignment horizontal="center"/>
    </xf>
    <xf numFmtId="0" fontId="13" fillId="0" borderId="0" xfId="0" applyFont="1" applyAlignment="1">
      <alignment vertical="top" textRotation="255"/>
    </xf>
    <xf numFmtId="0" fontId="14" fillId="0" borderId="0" xfId="0" applyFont="1" applyAlignment="1">
      <alignment textRotation="255"/>
    </xf>
    <xf numFmtId="0" fontId="14" fillId="0" borderId="0" xfId="0" applyFont="1" applyAlignment="1">
      <alignment horizontal="center" vertical="top" textRotation="255"/>
    </xf>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84"/>
  <sheetViews>
    <sheetView workbookViewId="0">
      <selection activeCell="K21" sqref="K21"/>
    </sheetView>
  </sheetViews>
  <sheetFormatPr baseColWidth="10" defaultRowHeight="12.75"/>
  <cols>
    <col min="1" max="2" width="2.7109375" customWidth="1"/>
    <col min="3" max="3" width="42.28515625" customWidth="1"/>
    <col min="4" max="4" width="10.28515625" style="17" customWidth="1"/>
    <col min="5" max="8" width="10.28515625" customWidth="1"/>
    <col min="9" max="9" width="5.42578125" customWidth="1"/>
  </cols>
  <sheetData>
    <row r="1" spans="1:9" ht="29.25">
      <c r="I1" s="213">
        <v>3</v>
      </c>
    </row>
    <row r="2" spans="1:9">
      <c r="A2" s="1" t="s">
        <v>0</v>
      </c>
      <c r="B2" s="2"/>
      <c r="C2" s="2"/>
      <c r="D2" s="175"/>
      <c r="E2" s="2"/>
      <c r="F2" s="2"/>
      <c r="G2" s="2"/>
      <c r="H2" s="2"/>
    </row>
    <row r="3" spans="1:9">
      <c r="A3" s="4" t="s">
        <v>103</v>
      </c>
      <c r="B3" s="5"/>
      <c r="C3" s="5"/>
      <c r="D3" s="176"/>
      <c r="E3" s="5"/>
      <c r="F3" s="2"/>
      <c r="G3" s="2"/>
      <c r="H3" s="2"/>
    </row>
    <row r="4" spans="1:9">
      <c r="A4" s="1" t="s">
        <v>93</v>
      </c>
      <c r="B4" s="2"/>
      <c r="C4" s="2"/>
      <c r="D4" s="175"/>
      <c r="E4" s="2"/>
      <c r="F4" s="2"/>
      <c r="G4" s="2"/>
      <c r="H4" s="2"/>
    </row>
    <row r="5" spans="1:9">
      <c r="A5" s="1" t="s">
        <v>2</v>
      </c>
      <c r="B5" s="2"/>
      <c r="C5" s="7"/>
      <c r="D5" s="177"/>
      <c r="E5" s="2"/>
      <c r="F5" s="2"/>
      <c r="G5" s="2"/>
      <c r="H5" s="2"/>
    </row>
    <row r="6" spans="1:9">
      <c r="A6" s="1" t="s">
        <v>3</v>
      </c>
      <c r="B6" s="2"/>
      <c r="C6" s="7"/>
      <c r="D6" s="177"/>
      <c r="E6" s="2"/>
      <c r="F6" s="2"/>
      <c r="G6" s="2"/>
      <c r="H6" s="2"/>
    </row>
    <row r="7" spans="1:9">
      <c r="A7" s="9"/>
      <c r="B7" s="10"/>
      <c r="C7" s="11"/>
      <c r="D7" s="178"/>
      <c r="E7" s="133"/>
      <c r="F7" s="2"/>
      <c r="G7" s="2"/>
      <c r="H7" s="2"/>
    </row>
    <row r="8" spans="1:9">
      <c r="A8" s="13"/>
      <c r="B8" s="14"/>
      <c r="C8" s="14"/>
      <c r="D8" s="116"/>
      <c r="E8" s="82" t="s">
        <v>5</v>
      </c>
      <c r="F8" s="113" t="s">
        <v>85</v>
      </c>
      <c r="G8" s="113" t="s">
        <v>86</v>
      </c>
      <c r="H8" s="34" t="s">
        <v>91</v>
      </c>
    </row>
    <row r="9" spans="1:9">
      <c r="A9" s="16"/>
      <c r="B9" s="17"/>
      <c r="C9" s="17"/>
      <c r="D9" s="145"/>
      <c r="E9" s="104"/>
      <c r="F9" s="123"/>
      <c r="G9" s="123"/>
      <c r="H9" s="200"/>
    </row>
    <row r="10" spans="1:9">
      <c r="A10" s="19" t="s">
        <v>6</v>
      </c>
      <c r="B10" s="17"/>
      <c r="C10" s="17"/>
      <c r="D10" s="145"/>
      <c r="E10" s="97"/>
      <c r="F10" s="124"/>
      <c r="G10" s="124"/>
      <c r="H10" s="201"/>
    </row>
    <row r="11" spans="1:9">
      <c r="A11" s="20" t="s">
        <v>7</v>
      </c>
      <c r="B11" s="17"/>
      <c r="C11" s="17"/>
      <c r="D11" s="99"/>
      <c r="E11" s="105">
        <v>3829399.2532999995</v>
      </c>
      <c r="F11" s="125">
        <v>2877789.8873786069</v>
      </c>
      <c r="G11" s="125">
        <v>2824245.5174177857</v>
      </c>
      <c r="H11" s="202">
        <v>9531434.6580963917</v>
      </c>
    </row>
    <row r="12" spans="1:9">
      <c r="A12" s="20"/>
      <c r="B12" s="17" t="s">
        <v>8</v>
      </c>
      <c r="C12" s="17"/>
      <c r="D12" s="99"/>
      <c r="E12" s="105">
        <v>3300226.78</v>
      </c>
      <c r="F12" s="125">
        <v>2431470.33</v>
      </c>
      <c r="G12" s="125">
        <v>2398286.8318107179</v>
      </c>
      <c r="H12" s="202">
        <v>8129983.9418107178</v>
      </c>
    </row>
    <row r="13" spans="1:9">
      <c r="A13" s="79"/>
      <c r="B13" s="77"/>
      <c r="C13" s="77" t="s">
        <v>69</v>
      </c>
      <c r="D13" s="164"/>
      <c r="E13" s="105">
        <v>63284.766000000003</v>
      </c>
      <c r="F13" s="160">
        <v>52176.869405409503</v>
      </c>
      <c r="G13" s="160">
        <v>67641.0242130314</v>
      </c>
      <c r="H13" s="203">
        <v>183102.6596184409</v>
      </c>
    </row>
    <row r="14" spans="1:9">
      <c r="A14" s="79"/>
      <c r="B14" s="77"/>
      <c r="C14" s="77" t="s">
        <v>59</v>
      </c>
      <c r="D14" s="164"/>
      <c r="E14" s="105">
        <v>3236942.014</v>
      </c>
      <c r="F14" s="160">
        <v>2379293.4605945908</v>
      </c>
      <c r="G14" s="160">
        <v>2330645.8075976865</v>
      </c>
      <c r="H14" s="203">
        <v>7946881.2821922777</v>
      </c>
    </row>
    <row r="15" spans="1:9">
      <c r="A15" s="20"/>
      <c r="B15" s="17" t="s">
        <v>92</v>
      </c>
      <c r="C15" s="17"/>
      <c r="D15" s="99"/>
      <c r="E15" s="105">
        <v>86336.321511421498</v>
      </c>
      <c r="F15" s="125">
        <v>37713.606241324</v>
      </c>
      <c r="G15" s="125">
        <v>33173.061978277314</v>
      </c>
      <c r="H15" s="202">
        <v>157222.9897310228</v>
      </c>
    </row>
    <row r="16" spans="1:9">
      <c r="A16" s="20"/>
      <c r="B16" s="17" t="s">
        <v>9</v>
      </c>
      <c r="C16" s="17"/>
      <c r="D16" s="99"/>
      <c r="E16" s="105">
        <v>211153.63699999999</v>
      </c>
      <c r="F16" s="125">
        <v>186898.24299999999</v>
      </c>
      <c r="G16" s="125">
        <v>155669.67600000001</v>
      </c>
      <c r="H16" s="202">
        <v>553721.55599999998</v>
      </c>
    </row>
    <row r="17" spans="1:8">
      <c r="A17" s="20"/>
      <c r="B17" s="17" t="s">
        <v>56</v>
      </c>
      <c r="C17" s="17"/>
      <c r="D17" s="99"/>
      <c r="E17" s="105">
        <v>5030.1369999999997</v>
      </c>
      <c r="F17" s="125">
        <v>5435.8770000000004</v>
      </c>
      <c r="G17" s="125">
        <v>5078.116</v>
      </c>
      <c r="H17" s="202">
        <v>15544.13</v>
      </c>
    </row>
    <row r="18" spans="1:8">
      <c r="A18" s="20"/>
      <c r="B18" s="77" t="s">
        <v>57</v>
      </c>
      <c r="C18" s="17"/>
      <c r="D18" s="99"/>
      <c r="E18" s="105">
        <v>50834.981449999992</v>
      </c>
      <c r="F18" s="125">
        <v>50629.321738607206</v>
      </c>
      <c r="G18" s="125">
        <v>53900.127171590502</v>
      </c>
      <c r="H18" s="202">
        <v>155364.4303601977</v>
      </c>
    </row>
    <row r="19" spans="1:8">
      <c r="A19" s="20"/>
      <c r="B19" s="17" t="s">
        <v>10</v>
      </c>
      <c r="C19" s="17"/>
      <c r="D19" s="99"/>
      <c r="E19" s="105">
        <v>73048.467300000004</v>
      </c>
      <c r="F19" s="125">
        <v>78594.936719999998</v>
      </c>
      <c r="G19" s="125">
        <v>83354.673930000004</v>
      </c>
      <c r="H19" s="202">
        <v>234998.07795000001</v>
      </c>
    </row>
    <row r="20" spans="1:8">
      <c r="A20" s="20"/>
      <c r="B20" s="17" t="s">
        <v>11</v>
      </c>
      <c r="C20" s="17"/>
      <c r="D20" s="99"/>
      <c r="E20" s="105">
        <v>102768.92903857851</v>
      </c>
      <c r="F20" s="125">
        <v>87047.572678676006</v>
      </c>
      <c r="G20" s="125">
        <v>94783.030527200011</v>
      </c>
      <c r="H20" s="202">
        <v>284599.53224445455</v>
      </c>
    </row>
    <row r="21" spans="1:8">
      <c r="A21" s="20"/>
      <c r="B21" s="17"/>
      <c r="C21" s="17"/>
      <c r="D21" s="145"/>
      <c r="E21" s="106"/>
      <c r="F21" s="43"/>
      <c r="G21" s="43"/>
      <c r="H21" s="204"/>
    </row>
    <row r="22" spans="1:8">
      <c r="A22" s="20" t="s">
        <v>12</v>
      </c>
      <c r="B22" s="17"/>
      <c r="C22" s="17"/>
      <c r="D22" s="99"/>
      <c r="E22" s="105">
        <v>2413522.7564388886</v>
      </c>
      <c r="F22" s="125">
        <v>2300810.2476133336</v>
      </c>
      <c r="G22" s="125">
        <v>2781598.0338077778</v>
      </c>
      <c r="H22" s="202">
        <v>7495931.0378600005</v>
      </c>
    </row>
    <row r="23" spans="1:8">
      <c r="A23" s="20"/>
      <c r="B23" s="17" t="s">
        <v>13</v>
      </c>
      <c r="C23" s="17"/>
      <c r="D23" s="99"/>
      <c r="E23" s="105">
        <v>609017.20125000004</v>
      </c>
      <c r="F23" s="125">
        <v>578778.18452000001</v>
      </c>
      <c r="G23" s="125">
        <v>766838.17394000001</v>
      </c>
      <c r="H23" s="202">
        <v>1954633.5597100002</v>
      </c>
    </row>
    <row r="24" spans="1:8">
      <c r="A24" s="20"/>
      <c r="B24" s="17" t="s">
        <v>14</v>
      </c>
      <c r="C24" s="17"/>
      <c r="D24" s="99"/>
      <c r="E24" s="105">
        <v>186123.45525</v>
      </c>
      <c r="F24" s="125">
        <v>210848.85171999998</v>
      </c>
      <c r="G24" s="125">
        <v>279343.31170999998</v>
      </c>
      <c r="H24" s="202">
        <v>676315.61867999996</v>
      </c>
    </row>
    <row r="25" spans="1:8">
      <c r="A25" s="20"/>
      <c r="B25" s="17" t="s">
        <v>15</v>
      </c>
      <c r="C25" s="17"/>
      <c r="D25" s="99"/>
      <c r="E25" s="105">
        <v>333234.07758888887</v>
      </c>
      <c r="F25" s="125">
        <v>47908.392373333336</v>
      </c>
      <c r="G25" s="125">
        <v>129424.65852777778</v>
      </c>
      <c r="H25" s="202">
        <v>510567.12848999997</v>
      </c>
    </row>
    <row r="26" spans="1:8">
      <c r="A26" s="20"/>
      <c r="B26" s="17" t="s">
        <v>58</v>
      </c>
      <c r="C26" s="17"/>
      <c r="D26" s="99"/>
      <c r="E26" s="105">
        <v>755908.63269999996</v>
      </c>
      <c r="F26" s="125">
        <v>953585.78096</v>
      </c>
      <c r="G26" s="125">
        <v>956667.03156000003</v>
      </c>
      <c r="H26" s="202">
        <v>2666161.4452200001</v>
      </c>
    </row>
    <row r="27" spans="1:8">
      <c r="A27" s="20"/>
      <c r="B27" s="17" t="s">
        <v>60</v>
      </c>
      <c r="C27" s="17"/>
      <c r="D27" s="99"/>
      <c r="E27" s="105">
        <v>527482.25994999998</v>
      </c>
      <c r="F27" s="125">
        <v>503216.57504000003</v>
      </c>
      <c r="G27" s="125">
        <v>645133.36707000004</v>
      </c>
      <c r="H27" s="202">
        <v>1675832.20206</v>
      </c>
    </row>
    <row r="28" spans="1:8">
      <c r="A28" s="20"/>
      <c r="B28" s="17" t="s">
        <v>16</v>
      </c>
      <c r="C28" s="17"/>
      <c r="D28" s="99"/>
      <c r="E28" s="105">
        <v>1757.1297</v>
      </c>
      <c r="F28" s="125">
        <v>6472.4629999999997</v>
      </c>
      <c r="G28" s="125">
        <v>4191.491</v>
      </c>
      <c r="H28" s="202">
        <v>12421.083699999999</v>
      </c>
    </row>
    <row r="29" spans="1:8">
      <c r="A29" s="20"/>
      <c r="B29" s="17"/>
      <c r="C29" s="17"/>
      <c r="D29" s="99"/>
      <c r="E29" s="105"/>
      <c r="F29" s="125"/>
      <c r="G29" s="125"/>
      <c r="H29" s="202"/>
    </row>
    <row r="30" spans="1:8">
      <c r="A30" s="22" t="s">
        <v>17</v>
      </c>
      <c r="B30" s="23"/>
      <c r="C30" s="23"/>
      <c r="D30" s="99"/>
      <c r="E30" s="105">
        <v>1415876.4968611109</v>
      </c>
      <c r="F30" s="125">
        <v>576979.63976527331</v>
      </c>
      <c r="G30" s="125">
        <v>42647.483610007912</v>
      </c>
      <c r="H30" s="202">
        <v>2035503.6202363912</v>
      </c>
    </row>
    <row r="31" spans="1:8">
      <c r="A31" s="20"/>
      <c r="B31" s="17"/>
      <c r="C31" s="17"/>
      <c r="D31" s="99"/>
      <c r="E31" s="105"/>
      <c r="F31" s="125"/>
      <c r="G31" s="125"/>
      <c r="H31" s="202"/>
    </row>
    <row r="32" spans="1:8">
      <c r="A32" s="19" t="s">
        <v>18</v>
      </c>
      <c r="B32" s="17"/>
      <c r="C32" s="17"/>
      <c r="D32" s="99"/>
      <c r="E32" s="105"/>
      <c r="F32" s="125"/>
      <c r="G32" s="125"/>
      <c r="H32" s="202"/>
    </row>
    <row r="33" spans="1:8">
      <c r="A33" s="20" t="s">
        <v>19</v>
      </c>
      <c r="B33" s="17"/>
      <c r="C33" s="17"/>
      <c r="D33" s="99"/>
      <c r="E33" s="105">
        <v>289715.83364999999</v>
      </c>
      <c r="F33" s="125">
        <v>379325.76155999996</v>
      </c>
      <c r="G33" s="125">
        <v>539725.64451999997</v>
      </c>
      <c r="H33" s="202">
        <v>1208767.23973</v>
      </c>
    </row>
    <row r="34" spans="1:8">
      <c r="A34" s="20"/>
      <c r="B34" s="17" t="s">
        <v>20</v>
      </c>
      <c r="C34" s="17"/>
      <c r="D34" s="99"/>
      <c r="E34" s="105">
        <v>1753.69</v>
      </c>
      <c r="F34" s="125">
        <v>1041.979</v>
      </c>
      <c r="G34" s="125">
        <v>3986.1210000000001</v>
      </c>
      <c r="H34" s="202">
        <v>6781.79</v>
      </c>
    </row>
    <row r="35" spans="1:8">
      <c r="A35" s="20"/>
      <c r="B35" s="17" t="s">
        <v>21</v>
      </c>
      <c r="C35" s="17"/>
      <c r="D35" s="99"/>
      <c r="E35" s="105">
        <v>110167.27365</v>
      </c>
      <c r="F35" s="125">
        <v>209824.59156</v>
      </c>
      <c r="G35" s="125">
        <v>291438.83752</v>
      </c>
      <c r="H35" s="202">
        <v>611430.70273000002</v>
      </c>
    </row>
    <row r="36" spans="1:8">
      <c r="A36" s="20"/>
      <c r="B36" s="17" t="s">
        <v>22</v>
      </c>
      <c r="C36" s="17"/>
      <c r="D36" s="99"/>
      <c r="E36" s="105">
        <v>181302.25</v>
      </c>
      <c r="F36" s="125">
        <v>170543.14899999998</v>
      </c>
      <c r="G36" s="125">
        <v>252272.92800000001</v>
      </c>
      <c r="H36" s="202">
        <v>604118.32700000005</v>
      </c>
    </row>
    <row r="37" spans="1:8">
      <c r="A37" s="20"/>
      <c r="B37" s="17"/>
      <c r="C37" s="17"/>
      <c r="D37" s="99"/>
      <c r="E37" s="105"/>
      <c r="F37" s="125"/>
      <c r="G37" s="125"/>
      <c r="H37" s="202"/>
    </row>
    <row r="38" spans="1:8">
      <c r="A38" s="24" t="s">
        <v>61</v>
      </c>
      <c r="B38" s="25"/>
      <c r="C38" s="25"/>
      <c r="D38" s="101"/>
      <c r="E38" s="107">
        <v>3831152.9432999995</v>
      </c>
      <c r="F38" s="126">
        <v>2878831.8663786068</v>
      </c>
      <c r="G38" s="126">
        <v>2828231.6384177855</v>
      </c>
      <c r="H38" s="205">
        <v>9538216.4480963908</v>
      </c>
    </row>
    <row r="39" spans="1:8">
      <c r="A39" s="24" t="s">
        <v>62</v>
      </c>
      <c r="B39" s="25"/>
      <c r="C39" s="25"/>
      <c r="D39" s="101"/>
      <c r="E39" s="107">
        <v>2704992.2800888885</v>
      </c>
      <c r="F39" s="126">
        <v>2681177.9881733339</v>
      </c>
      <c r="G39" s="126">
        <v>3325309.7993277777</v>
      </c>
      <c r="H39" s="205">
        <v>8711480.0675900001</v>
      </c>
    </row>
    <row r="40" spans="1:8">
      <c r="A40" s="24" t="s">
        <v>23</v>
      </c>
      <c r="B40" s="25"/>
      <c r="C40" s="25"/>
      <c r="D40" s="101"/>
      <c r="E40" s="107">
        <v>1126160.663211111</v>
      </c>
      <c r="F40" s="126">
        <v>197653.87820527283</v>
      </c>
      <c r="G40" s="126">
        <v>-497078.16090999218</v>
      </c>
      <c r="H40" s="205">
        <v>826736.38050639071</v>
      </c>
    </row>
    <row r="41" spans="1:8">
      <c r="A41" s="27"/>
      <c r="B41" s="28"/>
      <c r="C41" s="28"/>
      <c r="D41" s="179"/>
      <c r="E41" s="108"/>
      <c r="F41" s="127"/>
      <c r="G41" s="127"/>
      <c r="H41" s="206"/>
    </row>
    <row r="42" spans="1:8">
      <c r="A42" s="19" t="s">
        <v>24</v>
      </c>
      <c r="B42" s="17"/>
      <c r="C42" s="17"/>
      <c r="D42" s="145"/>
      <c r="E42" s="106"/>
      <c r="F42" s="43"/>
      <c r="G42" s="43"/>
      <c r="H42" s="204"/>
    </row>
    <row r="43" spans="1:8">
      <c r="A43" s="19"/>
      <c r="B43" s="17"/>
      <c r="C43" s="17"/>
      <c r="D43" s="145"/>
      <c r="E43" s="106"/>
      <c r="F43" s="43"/>
      <c r="G43" s="43"/>
      <c r="H43" s="204"/>
    </row>
    <row r="44" spans="1:8">
      <c r="A44" s="20" t="s">
        <v>25</v>
      </c>
      <c r="B44" s="17"/>
      <c r="C44" s="17"/>
      <c r="D44" s="99"/>
      <c r="E44" s="105">
        <v>1989904.4981499997</v>
      </c>
      <c r="F44" s="128">
        <v>-66142.87654139279</v>
      </c>
      <c r="G44" s="128">
        <v>-644992.64301221387</v>
      </c>
      <c r="H44" s="21">
        <v>1278768.9785963935</v>
      </c>
    </row>
    <row r="45" spans="1:8">
      <c r="A45" s="20" t="s">
        <v>26</v>
      </c>
      <c r="B45" s="17"/>
      <c r="C45" s="17"/>
      <c r="D45" s="99"/>
      <c r="E45" s="105">
        <v>-169720.3455</v>
      </c>
      <c r="F45" s="128">
        <v>3548.3317600000009</v>
      </c>
      <c r="G45" s="128">
        <v>2113.1306999999979</v>
      </c>
      <c r="H45" s="21">
        <v>-164058.88303999999</v>
      </c>
    </row>
    <row r="46" spans="1:8">
      <c r="A46" s="20"/>
      <c r="B46" s="17" t="s">
        <v>27</v>
      </c>
      <c r="C46" s="17"/>
      <c r="D46" s="99"/>
      <c r="E46" s="105">
        <v>10546.349899999999</v>
      </c>
      <c r="F46" s="128">
        <v>16768.088680000001</v>
      </c>
      <c r="G46" s="128">
        <v>22048.540059999999</v>
      </c>
      <c r="H46" s="21">
        <v>49362.978640000001</v>
      </c>
    </row>
    <row r="47" spans="1:8">
      <c r="A47" s="20"/>
      <c r="B47" s="17" t="s">
        <v>28</v>
      </c>
      <c r="C47" s="17"/>
      <c r="D47" s="99"/>
      <c r="E47" s="105">
        <v>180266.6954</v>
      </c>
      <c r="F47" s="128">
        <v>13219.75692</v>
      </c>
      <c r="G47" s="128">
        <v>19935.409360000001</v>
      </c>
      <c r="H47" s="21">
        <v>213421.86167999997</v>
      </c>
    </row>
    <row r="48" spans="1:8">
      <c r="A48" s="20" t="s">
        <v>29</v>
      </c>
      <c r="B48" s="17"/>
      <c r="C48" s="17"/>
      <c r="D48" s="99"/>
      <c r="E48" s="105">
        <v>2487119.2942499993</v>
      </c>
      <c r="F48" s="128">
        <v>148657.10808000001</v>
      </c>
      <c r="G48" s="128">
        <v>-622090.23154999991</v>
      </c>
      <c r="H48" s="21">
        <v>2013686.1707800003</v>
      </c>
    </row>
    <row r="49" spans="1:8">
      <c r="A49" s="20"/>
      <c r="B49" s="17" t="s">
        <v>30</v>
      </c>
      <c r="C49" s="17"/>
      <c r="D49" s="99"/>
      <c r="E49" s="105">
        <v>4315907.6060499996</v>
      </c>
      <c r="F49" s="128">
        <v>307136.67336000002</v>
      </c>
      <c r="G49" s="128">
        <v>85730.926900000079</v>
      </c>
      <c r="H49" s="21">
        <v>4708775.2063100003</v>
      </c>
    </row>
    <row r="50" spans="1:8">
      <c r="A50" s="20"/>
      <c r="B50" s="17" t="s">
        <v>31</v>
      </c>
      <c r="C50" s="17"/>
      <c r="D50" s="99"/>
      <c r="E50" s="105">
        <v>1828788.3118000003</v>
      </c>
      <c r="F50" s="128">
        <v>158479.56528000001</v>
      </c>
      <c r="G50" s="128">
        <v>707821.15844999999</v>
      </c>
      <c r="H50" s="21">
        <v>2695089.03553</v>
      </c>
    </row>
    <row r="51" spans="1:8">
      <c r="A51" s="20" t="s">
        <v>32</v>
      </c>
      <c r="B51" s="17"/>
      <c r="C51" s="17"/>
      <c r="D51" s="99"/>
      <c r="E51" s="105">
        <v>-413.90434999999707</v>
      </c>
      <c r="F51" s="128">
        <v>-278.81100000000151</v>
      </c>
      <c r="G51" s="128">
        <v>-747.46532999999181</v>
      </c>
      <c r="H51" s="21">
        <v>-1440.1806799999904</v>
      </c>
    </row>
    <row r="52" spans="1:8">
      <c r="A52" s="20" t="s">
        <v>33</v>
      </c>
      <c r="B52" s="17"/>
      <c r="C52" s="17"/>
      <c r="D52" s="99"/>
      <c r="E52" s="105">
        <v>-327080.54624999996</v>
      </c>
      <c r="F52" s="128">
        <v>-218069.50538139281</v>
      </c>
      <c r="G52" s="128">
        <v>-24268.076832213901</v>
      </c>
      <c r="H52" s="21">
        <v>-569418.1284636067</v>
      </c>
    </row>
    <row r="53" spans="1:8">
      <c r="A53" s="35" t="s">
        <v>87</v>
      </c>
      <c r="B53" s="33"/>
      <c r="C53" s="33"/>
      <c r="D53" s="99"/>
      <c r="E53" s="105">
        <v>0</v>
      </c>
      <c r="F53" s="128">
        <v>0</v>
      </c>
      <c r="G53" s="128">
        <v>0</v>
      </c>
      <c r="H53" s="21">
        <v>0</v>
      </c>
    </row>
    <row r="54" spans="1:8">
      <c r="A54" s="35"/>
      <c r="B54" s="33" t="s">
        <v>34</v>
      </c>
      <c r="C54" s="33"/>
      <c r="D54" s="99"/>
      <c r="E54" s="105">
        <v>0</v>
      </c>
      <c r="F54" s="128">
        <v>0</v>
      </c>
      <c r="G54" s="128">
        <v>0</v>
      </c>
      <c r="H54" s="21">
        <v>0</v>
      </c>
    </row>
    <row r="55" spans="1:8">
      <c r="A55" s="35"/>
      <c r="B55" s="33" t="s">
        <v>35</v>
      </c>
      <c r="C55" s="33"/>
      <c r="D55" s="99"/>
      <c r="E55" s="105">
        <v>0</v>
      </c>
      <c r="F55" s="128">
        <v>0</v>
      </c>
      <c r="G55" s="128">
        <v>0</v>
      </c>
      <c r="H55" s="21">
        <v>0</v>
      </c>
    </row>
    <row r="56" spans="1:8">
      <c r="A56" s="78" t="s">
        <v>88</v>
      </c>
      <c r="B56" s="33"/>
      <c r="C56" s="33"/>
      <c r="D56" s="99"/>
      <c r="E56" s="105">
        <v>0</v>
      </c>
      <c r="F56" s="128">
        <v>0</v>
      </c>
      <c r="G56" s="128">
        <v>0</v>
      </c>
      <c r="H56" s="21">
        <v>0</v>
      </c>
    </row>
    <row r="57" spans="1:8">
      <c r="A57" s="20" t="s">
        <v>36</v>
      </c>
      <c r="B57" s="17"/>
      <c r="C57" s="17"/>
      <c r="D57" s="99"/>
      <c r="E57" s="105">
        <v>0</v>
      </c>
      <c r="F57" s="128">
        <v>0</v>
      </c>
      <c r="G57" s="128">
        <v>0</v>
      </c>
      <c r="H57" s="21">
        <v>0</v>
      </c>
    </row>
    <row r="58" spans="1:8">
      <c r="A58" s="20"/>
      <c r="B58" s="17"/>
      <c r="C58" s="17"/>
      <c r="D58" s="99"/>
      <c r="E58" s="105"/>
      <c r="F58" s="125"/>
      <c r="G58" s="125"/>
      <c r="H58" s="202"/>
    </row>
    <row r="59" spans="1:8">
      <c r="A59" s="20" t="s">
        <v>37</v>
      </c>
      <c r="B59" s="17"/>
      <c r="C59" s="17"/>
      <c r="D59" s="99"/>
      <c r="E59" s="105">
        <v>863743.8349388889</v>
      </c>
      <c r="F59" s="128">
        <v>-263796.75474666664</v>
      </c>
      <c r="G59" s="128">
        <v>-147914.48210222222</v>
      </c>
      <c r="H59" s="21">
        <v>452032.59808999998</v>
      </c>
    </row>
    <row r="60" spans="1:8">
      <c r="A60" s="20" t="s">
        <v>38</v>
      </c>
      <c r="B60" s="17"/>
      <c r="C60" s="17"/>
      <c r="D60" s="99"/>
      <c r="E60" s="105">
        <v>1463208.97645</v>
      </c>
      <c r="F60" s="128">
        <v>-26933.22308</v>
      </c>
      <c r="G60" s="128">
        <v>-5849.7218799999991</v>
      </c>
      <c r="H60" s="21">
        <v>1430426.03149</v>
      </c>
    </row>
    <row r="61" spans="1:8">
      <c r="A61" s="20"/>
      <c r="B61" s="17" t="s">
        <v>39</v>
      </c>
      <c r="C61" s="17"/>
      <c r="D61" s="99"/>
      <c r="E61" s="105">
        <v>1882511.77985</v>
      </c>
      <c r="F61" s="128">
        <v>1989.6220000000001</v>
      </c>
      <c r="G61" s="128">
        <v>3712.404</v>
      </c>
      <c r="H61" s="21">
        <v>1888213.8058500001</v>
      </c>
    </row>
    <row r="62" spans="1:8">
      <c r="A62" s="20"/>
      <c r="B62" s="17"/>
      <c r="C62" s="17" t="s">
        <v>40</v>
      </c>
      <c r="D62" s="99"/>
      <c r="E62" s="105">
        <v>1877981.8228500001</v>
      </c>
      <c r="F62" s="128">
        <v>0</v>
      </c>
      <c r="G62" s="128">
        <v>0</v>
      </c>
      <c r="H62" s="21">
        <v>1877981.8228500001</v>
      </c>
    </row>
    <row r="63" spans="1:8">
      <c r="A63" s="20"/>
      <c r="B63" s="17"/>
      <c r="C63" s="17" t="s">
        <v>41</v>
      </c>
      <c r="D63" s="99"/>
      <c r="E63" s="105">
        <v>4529.9569999999367</v>
      </c>
      <c r="F63" s="128">
        <v>1989.6220000000001</v>
      </c>
      <c r="G63" s="128">
        <v>3712.404</v>
      </c>
      <c r="H63" s="21">
        <v>10231.983000000007</v>
      </c>
    </row>
    <row r="64" spans="1:8">
      <c r="A64" s="20"/>
      <c r="B64" s="17" t="s">
        <v>42</v>
      </c>
      <c r="C64" s="17"/>
      <c r="D64" s="99"/>
      <c r="E64" s="105">
        <v>419302.80340000003</v>
      </c>
      <c r="F64" s="128">
        <v>28922.845079999999</v>
      </c>
      <c r="G64" s="128">
        <v>9562.1258799999996</v>
      </c>
      <c r="H64" s="21">
        <v>457787.77436000004</v>
      </c>
    </row>
    <row r="65" spans="1:9">
      <c r="A65" s="20" t="s">
        <v>43</v>
      </c>
      <c r="B65" s="17"/>
      <c r="C65" s="17"/>
      <c r="D65" s="99"/>
      <c r="E65" s="105">
        <v>-533000.5003999999</v>
      </c>
      <c r="F65" s="128">
        <v>-179150.71799999999</v>
      </c>
      <c r="G65" s="128">
        <v>-89969.327000000005</v>
      </c>
      <c r="H65" s="21">
        <v>-802120.54539999994</v>
      </c>
    </row>
    <row r="66" spans="1:9">
      <c r="A66" s="20"/>
      <c r="B66" s="17" t="s">
        <v>39</v>
      </c>
      <c r="C66" s="17"/>
      <c r="D66" s="99"/>
      <c r="E66" s="105">
        <v>0</v>
      </c>
      <c r="F66" s="128">
        <v>0</v>
      </c>
      <c r="G66" s="128">
        <v>0</v>
      </c>
      <c r="H66" s="21">
        <v>0</v>
      </c>
    </row>
    <row r="67" spans="1:9">
      <c r="A67" s="20"/>
      <c r="B67" s="17"/>
      <c r="C67" s="17" t="s">
        <v>40</v>
      </c>
      <c r="D67" s="99"/>
      <c r="E67" s="105">
        <v>0</v>
      </c>
      <c r="F67" s="128">
        <v>0</v>
      </c>
      <c r="G67" s="128">
        <v>0</v>
      </c>
      <c r="H67" s="21">
        <v>0</v>
      </c>
    </row>
    <row r="68" spans="1:9">
      <c r="A68" s="20"/>
      <c r="B68" s="17"/>
      <c r="C68" s="17" t="s">
        <v>41</v>
      </c>
      <c r="D68" s="99"/>
      <c r="E68" s="105">
        <v>0</v>
      </c>
      <c r="F68" s="128">
        <v>0</v>
      </c>
      <c r="G68" s="128">
        <v>0</v>
      </c>
      <c r="H68" s="21">
        <v>0</v>
      </c>
    </row>
    <row r="69" spans="1:9">
      <c r="A69" s="20"/>
      <c r="B69" s="17" t="s">
        <v>42</v>
      </c>
      <c r="C69" s="17"/>
      <c r="D69" s="99"/>
      <c r="E69" s="105">
        <v>533000.5003999999</v>
      </c>
      <c r="F69" s="128">
        <v>179150.71799999999</v>
      </c>
      <c r="G69" s="128">
        <v>89969.327000000005</v>
      </c>
      <c r="H69" s="21">
        <v>802120.54539999994</v>
      </c>
    </row>
    <row r="70" spans="1:9">
      <c r="A70" s="20" t="s">
        <v>44</v>
      </c>
      <c r="B70" s="17"/>
      <c r="C70" s="17"/>
      <c r="D70" s="99"/>
      <c r="E70" s="105">
        <v>-66464.641111111123</v>
      </c>
      <c r="F70" s="128">
        <v>-57712.813666666669</v>
      </c>
      <c r="G70" s="128">
        <v>-52095.433222222222</v>
      </c>
      <c r="H70" s="21">
        <v>-176272.88800000001</v>
      </c>
    </row>
    <row r="71" spans="1:9">
      <c r="A71" s="20"/>
      <c r="B71" s="17"/>
      <c r="C71" s="17"/>
      <c r="D71" s="99"/>
      <c r="E71" s="105"/>
      <c r="F71" s="125"/>
      <c r="G71" s="125"/>
      <c r="H71" s="202"/>
    </row>
    <row r="72" spans="1:9">
      <c r="A72" s="24" t="s">
        <v>45</v>
      </c>
      <c r="B72" s="25"/>
      <c r="C72" s="25"/>
      <c r="D72" s="101"/>
      <c r="E72" s="107">
        <v>1126160.6632111107</v>
      </c>
      <c r="F72" s="126">
        <v>197653.87820527385</v>
      </c>
      <c r="G72" s="126">
        <v>-497078.16090999165</v>
      </c>
      <c r="H72" s="205">
        <v>826736.3805063935</v>
      </c>
    </row>
    <row r="73" spans="1:9">
      <c r="A73" s="30"/>
      <c r="B73" s="31"/>
      <c r="C73" s="31"/>
      <c r="D73" s="180"/>
      <c r="E73" s="108"/>
      <c r="F73" s="127"/>
      <c r="G73" s="127"/>
      <c r="H73" s="206"/>
    </row>
    <row r="74" spans="1:9" ht="14.25" customHeight="1">
      <c r="A74" s="114" t="str">
        <f>+Pptario!A74</f>
        <v xml:space="preserve"> 1/</v>
      </c>
      <c r="B74" s="223" t="str">
        <f>+Pptario!B74</f>
        <v>Excluye el pago de bonos de reconocimiento, que se clasifica entre las partidas de financiamiento.</v>
      </c>
      <c r="C74" s="223"/>
      <c r="D74" s="223"/>
      <c r="E74" s="223"/>
      <c r="F74" s="223"/>
      <c r="G74" s="223"/>
      <c r="H74" s="223"/>
      <c r="I74" s="211"/>
    </row>
    <row r="75" spans="1:9" ht="24.75" customHeight="1">
      <c r="A75" s="36" t="str">
        <f>+Pptario!A75</f>
        <v xml:space="preserve"> 2/</v>
      </c>
      <c r="B75" s="222" t="str">
        <f>+Pptario!B75</f>
        <v>Ingresos de Transacciones que afectan el Patrimonio Neto más Venta de activos físicos clasificada en Transacciones en Activos  no Financieros.</v>
      </c>
      <c r="C75" s="222"/>
      <c r="D75" s="222"/>
      <c r="E75" s="222"/>
      <c r="F75" s="222"/>
      <c r="G75" s="222"/>
      <c r="H75" s="222"/>
      <c r="I75" s="41"/>
    </row>
    <row r="76" spans="1:9" ht="25.9" customHeight="1">
      <c r="A76" s="36" t="str">
        <f>+Pptario!A76</f>
        <v xml:space="preserve"> 3/</v>
      </c>
      <c r="B76" s="222" t="str">
        <f>+Pptario!B76</f>
        <v>Gastos de Transacciones que afectan el Patrimonio Neto más Inversión y Transferencias de capital clasificadas en Transacciones en Activos No Financieros.</v>
      </c>
      <c r="C76" s="222"/>
      <c r="D76" s="222"/>
      <c r="E76" s="222"/>
      <c r="F76" s="222"/>
      <c r="G76" s="222"/>
      <c r="H76" s="222"/>
      <c r="I76" s="41"/>
    </row>
    <row r="77" spans="1:9">
      <c r="A77" s="17" t="str">
        <f>+Pptario!A77</f>
        <v xml:space="preserve"> 4/</v>
      </c>
      <c r="B77" s="222" t="str">
        <f>+Pptario!B77</f>
        <v>Comprende los impuestos a la renta pagados por las diez mayores empresas.</v>
      </c>
      <c r="C77" s="222"/>
      <c r="D77" s="222"/>
      <c r="E77" s="222"/>
      <c r="F77" s="222"/>
      <c r="G77" s="222"/>
      <c r="H77" s="222"/>
      <c r="I77" s="41"/>
    </row>
    <row r="78" spans="1:9">
      <c r="B78" s="41"/>
      <c r="C78" s="41"/>
      <c r="D78" s="37"/>
      <c r="E78" s="41"/>
      <c r="F78" s="41"/>
      <c r="G78" s="41"/>
      <c r="H78" s="41"/>
      <c r="I78" s="41"/>
    </row>
    <row r="79" spans="1:9">
      <c r="B79" s="41"/>
      <c r="C79" s="41"/>
      <c r="D79" s="37"/>
      <c r="E79" s="41"/>
      <c r="F79" s="41"/>
      <c r="G79" s="41"/>
      <c r="H79" s="41"/>
      <c r="I79" s="41"/>
    </row>
    <row r="80" spans="1:9">
      <c r="B80" s="41"/>
      <c r="C80" s="41"/>
      <c r="D80" s="37"/>
      <c r="E80" s="41"/>
      <c r="F80" s="41"/>
      <c r="G80" s="41"/>
      <c r="H80" s="41"/>
      <c r="I80" s="41"/>
    </row>
    <row r="81" spans="2:9">
      <c r="B81" s="41"/>
      <c r="C81" s="41"/>
      <c r="D81" s="37"/>
      <c r="E81" s="41"/>
      <c r="F81" s="41"/>
      <c r="G81" s="41"/>
      <c r="H81" s="41"/>
      <c r="I81" s="41"/>
    </row>
    <row r="82" spans="2:9">
      <c r="B82" s="41"/>
      <c r="C82" s="41"/>
      <c r="D82" s="37"/>
      <c r="E82" s="41"/>
      <c r="F82" s="41"/>
      <c r="G82" s="41"/>
      <c r="H82" s="41"/>
      <c r="I82" s="41"/>
    </row>
    <row r="83" spans="2:9">
      <c r="B83" s="41"/>
      <c r="C83" s="41"/>
      <c r="D83" s="37"/>
      <c r="E83" s="41"/>
      <c r="F83" s="41"/>
      <c r="G83" s="41"/>
      <c r="H83" s="41"/>
      <c r="I83" s="41"/>
    </row>
    <row r="84" spans="2:9">
      <c r="B84" s="41"/>
      <c r="C84" s="41"/>
      <c r="D84" s="37"/>
      <c r="E84" s="41"/>
      <c r="F84" s="41"/>
      <c r="G84" s="41"/>
      <c r="H84" s="41"/>
      <c r="I84" s="41"/>
    </row>
  </sheetData>
  <mergeCells count="4">
    <mergeCell ref="B75:H75"/>
    <mergeCell ref="B74:H74"/>
    <mergeCell ref="B76:H76"/>
    <mergeCell ref="B77:H77"/>
  </mergeCells>
  <printOptions horizontalCentered="1"/>
  <pageMargins left="0.39370078740157483" right="0" top="0.19685039370078741" bottom="0" header="0" footer="0"/>
  <pageSetup scale="7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40"/>
  <sheetViews>
    <sheetView workbookViewId="0">
      <selection activeCell="M15" sqref="M15"/>
    </sheetView>
  </sheetViews>
  <sheetFormatPr baseColWidth="10" defaultRowHeight="12.75"/>
  <cols>
    <col min="1" max="2" width="2.7109375" customWidth="1"/>
    <col min="3" max="3" width="35.140625" customWidth="1"/>
    <col min="5" max="8" width="9.28515625" customWidth="1"/>
    <col min="9" max="9" width="4.7109375" customWidth="1"/>
  </cols>
  <sheetData>
    <row r="1" spans="1:9" ht="25.5">
      <c r="I1" s="220">
        <v>4</v>
      </c>
    </row>
    <row r="2" spans="1:9">
      <c r="A2" s="4" t="s">
        <v>51</v>
      </c>
      <c r="B2" s="5"/>
      <c r="C2" s="5"/>
      <c r="D2" s="176"/>
      <c r="E2" s="2"/>
      <c r="F2" s="2"/>
      <c r="G2" s="2"/>
      <c r="H2" s="2"/>
    </row>
    <row r="3" spans="1:9">
      <c r="A3" s="45" t="str">
        <f>+Total!A3</f>
        <v>ESTADO DE OPERACIONES DE GOBIERNO  2016</v>
      </c>
      <c r="B3" s="2"/>
      <c r="C3" s="2"/>
      <c r="D3" s="175"/>
      <c r="E3" s="2"/>
      <c r="F3" s="2"/>
      <c r="G3" s="2"/>
      <c r="H3" s="2"/>
    </row>
    <row r="4" spans="1:9">
      <c r="A4" s="1" t="s">
        <v>93</v>
      </c>
      <c r="B4" s="2"/>
      <c r="C4" s="2"/>
      <c r="D4" s="175"/>
      <c r="E4" s="2"/>
      <c r="F4" s="2"/>
      <c r="G4" s="2"/>
      <c r="H4" s="2"/>
    </row>
    <row r="5" spans="1:9">
      <c r="A5" s="4" t="s">
        <v>2</v>
      </c>
      <c r="B5" s="1"/>
      <c r="C5" s="1"/>
      <c r="D5" s="1"/>
      <c r="E5" s="1"/>
      <c r="F5" s="2"/>
      <c r="G5" s="2"/>
      <c r="H5" s="2"/>
    </row>
    <row r="6" spans="1:9">
      <c r="A6" s="1" t="s">
        <v>79</v>
      </c>
      <c r="B6" s="1"/>
      <c r="C6" s="1"/>
      <c r="D6" s="1"/>
      <c r="E6" s="1"/>
      <c r="F6" s="2"/>
      <c r="G6" s="2"/>
      <c r="H6" s="2"/>
    </row>
    <row r="7" spans="1:9">
      <c r="A7" s="9"/>
      <c r="B7" s="10"/>
      <c r="C7" s="11"/>
      <c r="D7" s="178"/>
      <c r="E7" s="71" t="s">
        <v>105</v>
      </c>
      <c r="F7" s="91"/>
      <c r="G7" s="91"/>
      <c r="H7" s="92"/>
    </row>
    <row r="8" spans="1:9">
      <c r="A8" s="13"/>
      <c r="B8" s="14"/>
      <c r="C8" s="14"/>
      <c r="D8" s="116"/>
      <c r="E8" s="82" t="s">
        <v>5</v>
      </c>
      <c r="F8" s="113" t="s">
        <v>85</v>
      </c>
      <c r="G8" s="113" t="s">
        <v>86</v>
      </c>
      <c r="H8" s="34" t="s">
        <v>91</v>
      </c>
    </row>
    <row r="9" spans="1:9">
      <c r="A9" s="16"/>
      <c r="B9" s="17"/>
      <c r="C9" s="17"/>
      <c r="D9" s="145"/>
      <c r="E9" s="20"/>
      <c r="F9" s="17"/>
      <c r="G9" s="17"/>
      <c r="H9" s="47"/>
    </row>
    <row r="10" spans="1:9">
      <c r="A10" s="19" t="s">
        <v>6</v>
      </c>
      <c r="B10" s="17"/>
      <c r="C10" s="17"/>
      <c r="D10" s="145"/>
      <c r="E10" s="20"/>
      <c r="F10" s="17"/>
      <c r="G10" s="17"/>
      <c r="H10" s="47"/>
    </row>
    <row r="11" spans="1:9">
      <c r="A11" s="20" t="s">
        <v>7</v>
      </c>
      <c r="B11" s="17"/>
      <c r="C11" s="17"/>
      <c r="D11" s="99"/>
      <c r="E11" s="88">
        <v>19.257404499641172</v>
      </c>
      <c r="F11" s="117">
        <v>8.6119218700772002</v>
      </c>
      <c r="G11" s="117">
        <v>2.1521603428505509</v>
      </c>
      <c r="H11" s="67">
        <v>10.514370830484477</v>
      </c>
    </row>
    <row r="12" spans="1:9">
      <c r="A12" s="20"/>
      <c r="B12" s="17" t="s">
        <v>8</v>
      </c>
      <c r="C12" s="17"/>
      <c r="D12" s="99"/>
      <c r="E12" s="88">
        <v>19.843905804905493</v>
      </c>
      <c r="F12" s="117">
        <v>9.1564775168892165</v>
      </c>
      <c r="G12" s="117">
        <v>5.7236711976374366</v>
      </c>
      <c r="H12" s="67">
        <v>12.154720897931259</v>
      </c>
    </row>
    <row r="13" spans="1:9">
      <c r="A13" s="79"/>
      <c r="B13" s="77"/>
      <c r="C13" s="77" t="s">
        <v>73</v>
      </c>
      <c r="D13" s="164"/>
      <c r="E13" s="171">
        <v>-54.250225299251809</v>
      </c>
      <c r="F13" s="172">
        <v>-41.867065397957063</v>
      </c>
      <c r="G13" s="172">
        <v>-36.038022186890885</v>
      </c>
      <c r="H13" s="173">
        <v>-45.144516058192522</v>
      </c>
    </row>
    <row r="14" spans="1:9">
      <c r="A14" s="79"/>
      <c r="B14" s="77"/>
      <c r="C14" s="77" t="s">
        <v>59</v>
      </c>
      <c r="D14" s="164"/>
      <c r="E14" s="171">
        <v>23.762666715417645</v>
      </c>
      <c r="F14" s="172">
        <v>11.298719564772997</v>
      </c>
      <c r="G14" s="172">
        <v>7.7657421952753269</v>
      </c>
      <c r="H14" s="173">
        <v>14.920543925023244</v>
      </c>
    </row>
    <row r="15" spans="1:9">
      <c r="A15" s="20"/>
      <c r="B15" s="17" t="s">
        <v>92</v>
      </c>
      <c r="C15" s="17"/>
      <c r="D15" s="99"/>
      <c r="E15" s="88">
        <v>102.65440290500054</v>
      </c>
      <c r="F15" s="117">
        <v>-10.857491352626569</v>
      </c>
      <c r="G15" s="117">
        <v>-35.563109197722866</v>
      </c>
      <c r="H15" s="67">
        <v>15.262863699208818</v>
      </c>
    </row>
    <row r="16" spans="1:9">
      <c r="A16" s="20"/>
      <c r="B16" s="17" t="s">
        <v>9</v>
      </c>
      <c r="C16" s="17"/>
      <c r="D16" s="99"/>
      <c r="E16" s="88">
        <v>4.5363019967959328</v>
      </c>
      <c r="F16" s="117">
        <v>-1.3911209898638366</v>
      </c>
      <c r="G16" s="117">
        <v>-18.065112542001572</v>
      </c>
      <c r="H16" s="67">
        <v>-4.7744895675594918</v>
      </c>
    </row>
    <row r="17" spans="1:8">
      <c r="A17" s="20"/>
      <c r="B17" s="17" t="s">
        <v>56</v>
      </c>
      <c r="C17" s="17"/>
      <c r="D17" s="99"/>
      <c r="E17" s="88">
        <v>-32.012782401876152</v>
      </c>
      <c r="F17" s="117">
        <v>63.467448305121522</v>
      </c>
      <c r="G17" s="117">
        <v>37.91738684667034</v>
      </c>
      <c r="H17" s="67">
        <v>7.9382395696773633</v>
      </c>
    </row>
    <row r="18" spans="1:8">
      <c r="A18" s="20"/>
      <c r="B18" s="77" t="s">
        <v>57</v>
      </c>
      <c r="C18" s="17"/>
      <c r="D18" s="99"/>
      <c r="E18" s="88">
        <v>22.04592708828077</v>
      </c>
      <c r="F18" s="117">
        <v>30.654832267922849</v>
      </c>
      <c r="G18" s="117">
        <v>12.440284530734825</v>
      </c>
      <c r="H18" s="67">
        <v>21.048526232610818</v>
      </c>
    </row>
    <row r="19" spans="1:8">
      <c r="A19" s="20"/>
      <c r="B19" s="17" t="s">
        <v>10</v>
      </c>
      <c r="C19" s="17"/>
      <c r="D19" s="99"/>
      <c r="E19" s="88">
        <v>0.91886847111302128</v>
      </c>
      <c r="F19" s="117">
        <v>5.8507722592565647</v>
      </c>
      <c r="G19" s="117">
        <v>-0.38731340269886338</v>
      </c>
      <c r="H19" s="67">
        <v>2.0285592034023026</v>
      </c>
    </row>
    <row r="20" spans="1:8">
      <c r="A20" s="20"/>
      <c r="B20" s="17" t="s">
        <v>11</v>
      </c>
      <c r="C20" s="17"/>
      <c r="D20" s="99"/>
      <c r="E20" s="88">
        <v>12.638258136971237</v>
      </c>
      <c r="F20" s="117">
        <v>17.742796611332047</v>
      </c>
      <c r="G20" s="117">
        <v>-20.700007718277703</v>
      </c>
      <c r="H20" s="67">
        <v>-5.1715321506096146E-2</v>
      </c>
    </row>
    <row r="21" spans="1:8">
      <c r="A21" s="20"/>
      <c r="B21" s="17"/>
      <c r="C21" s="17"/>
      <c r="D21" s="145"/>
      <c r="E21" s="93"/>
      <c r="F21" s="120"/>
      <c r="G21" s="120"/>
      <c r="H21" s="68"/>
    </row>
    <row r="22" spans="1:8">
      <c r="A22" s="20" t="s">
        <v>12</v>
      </c>
      <c r="B22" s="17"/>
      <c r="C22" s="17"/>
      <c r="D22" s="99"/>
      <c r="E22" s="88">
        <v>-3.4600909698409898</v>
      </c>
      <c r="F22" s="117">
        <v>3.6358413711613524</v>
      </c>
      <c r="G22" s="117">
        <v>6.9268762599803191</v>
      </c>
      <c r="H22" s="67">
        <v>2.3804478156679743</v>
      </c>
    </row>
    <row r="23" spans="1:8">
      <c r="A23" s="20"/>
      <c r="B23" s="17" t="s">
        <v>13</v>
      </c>
      <c r="C23" s="17"/>
      <c r="D23" s="99"/>
      <c r="E23" s="88">
        <v>7.8896261612719343</v>
      </c>
      <c r="F23" s="117">
        <v>4.8446486635138175</v>
      </c>
      <c r="G23" s="117">
        <v>5.4484589046216891</v>
      </c>
      <c r="H23" s="67">
        <v>6.0004598372236817</v>
      </c>
    </row>
    <row r="24" spans="1:8">
      <c r="A24" s="20"/>
      <c r="B24" s="17" t="s">
        <v>14</v>
      </c>
      <c r="C24" s="17"/>
      <c r="D24" s="99"/>
      <c r="E24" s="88">
        <v>-45.478191653477985</v>
      </c>
      <c r="F24" s="117">
        <v>0.99544272287799274</v>
      </c>
      <c r="G24" s="117">
        <v>7.401040225316291</v>
      </c>
      <c r="H24" s="67">
        <v>-16.518423215696576</v>
      </c>
    </row>
    <row r="25" spans="1:8">
      <c r="A25" s="20"/>
      <c r="B25" s="17" t="s">
        <v>15</v>
      </c>
      <c r="C25" s="17"/>
      <c r="D25" s="99"/>
      <c r="E25" s="88">
        <v>6.4553216627722065</v>
      </c>
      <c r="F25" s="117">
        <v>-9.9685781269118863</v>
      </c>
      <c r="G25" s="117">
        <v>71.816173000712482</v>
      </c>
      <c r="H25" s="67">
        <v>15.707091110676918</v>
      </c>
    </row>
    <row r="26" spans="1:8">
      <c r="A26" s="20"/>
      <c r="B26" s="17" t="s">
        <v>58</v>
      </c>
      <c r="C26" s="17"/>
      <c r="D26" s="99"/>
      <c r="E26" s="88">
        <v>-0.19853429298775094</v>
      </c>
      <c r="F26" s="117">
        <v>5.8477394348162681</v>
      </c>
      <c r="G26" s="117">
        <v>7.0684550660272905</v>
      </c>
      <c r="H26" s="67">
        <v>4.4767016494124068</v>
      </c>
    </row>
    <row r="27" spans="1:8">
      <c r="A27" s="20"/>
      <c r="B27" s="77" t="s">
        <v>98</v>
      </c>
      <c r="C27" s="17"/>
      <c r="D27" s="99"/>
      <c r="E27" s="88">
        <v>1.7848417830734542</v>
      </c>
      <c r="F27" s="117">
        <v>1.5047823298224738</v>
      </c>
      <c r="G27" s="117">
        <v>0.93331665318807655</v>
      </c>
      <c r="H27" s="67">
        <v>1.360122444553391</v>
      </c>
    </row>
    <row r="28" spans="1:8">
      <c r="A28" s="20"/>
      <c r="B28" s="17" t="s">
        <v>16</v>
      </c>
      <c r="C28" s="17"/>
      <c r="D28" s="99"/>
      <c r="E28" s="88">
        <v>-68.039096484285452</v>
      </c>
      <c r="F28" s="117">
        <v>-31.244425582322766</v>
      </c>
      <c r="G28" s="117">
        <v>-31.144148625156941</v>
      </c>
      <c r="H28" s="67">
        <v>-40.843679711280643</v>
      </c>
    </row>
    <row r="29" spans="1:8">
      <c r="A29" s="20"/>
      <c r="B29" s="17"/>
      <c r="C29" s="17"/>
      <c r="D29" s="99"/>
      <c r="E29" s="85"/>
      <c r="F29" s="111"/>
      <c r="G29" s="111"/>
      <c r="H29" s="53"/>
    </row>
    <row r="30" spans="1:8">
      <c r="A30" s="22" t="s">
        <v>17</v>
      </c>
      <c r="B30" s="23"/>
      <c r="C30" s="23"/>
      <c r="D30" s="99"/>
      <c r="E30" s="88">
        <v>99.135677350527445</v>
      </c>
      <c r="F30" s="117">
        <v>34.332361249208354</v>
      </c>
      <c r="G30" s="117">
        <v>-73.890628456967448</v>
      </c>
      <c r="H30" s="67">
        <v>56.220547143159379</v>
      </c>
    </row>
    <row r="31" spans="1:8">
      <c r="A31" s="20"/>
      <c r="B31" s="17"/>
      <c r="C31" s="17"/>
      <c r="D31" s="99"/>
      <c r="E31" s="85"/>
      <c r="F31" s="111"/>
      <c r="G31" s="111"/>
      <c r="H31" s="53"/>
    </row>
    <row r="32" spans="1:8">
      <c r="A32" s="19" t="s">
        <v>18</v>
      </c>
      <c r="B32" s="17"/>
      <c r="C32" s="17"/>
      <c r="D32" s="99"/>
      <c r="E32" s="85"/>
      <c r="F32" s="111"/>
      <c r="G32" s="111"/>
      <c r="H32" s="53"/>
    </row>
    <row r="33" spans="1:8">
      <c r="A33" s="20" t="s">
        <v>19</v>
      </c>
      <c r="B33" s="17"/>
      <c r="C33" s="17"/>
      <c r="D33" s="99"/>
      <c r="E33" s="88">
        <v>-3.4138307598143625</v>
      </c>
      <c r="F33" s="117">
        <v>8.4147824650417249</v>
      </c>
      <c r="G33" s="117">
        <v>1.2081682694271567</v>
      </c>
      <c r="H33" s="67">
        <v>2.1355821168468347</v>
      </c>
    </row>
    <row r="34" spans="1:8">
      <c r="A34" s="20"/>
      <c r="B34" s="17" t="s">
        <v>20</v>
      </c>
      <c r="C34" s="17"/>
      <c r="D34" s="99"/>
      <c r="E34" s="88">
        <v>25.272353077118346</v>
      </c>
      <c r="F34" s="117">
        <v>-63.531825912784434</v>
      </c>
      <c r="G34" s="117">
        <v>-23.084180042879154</v>
      </c>
      <c r="H34" s="67">
        <v>-28.200932061696506</v>
      </c>
    </row>
    <row r="35" spans="1:8">
      <c r="A35" s="20"/>
      <c r="B35" s="17" t="s">
        <v>21</v>
      </c>
      <c r="C35" s="17"/>
      <c r="D35" s="99"/>
      <c r="E35" s="88">
        <v>-6.7284140537620001</v>
      </c>
      <c r="F35" s="117">
        <v>3.0329177466247748</v>
      </c>
      <c r="G35" s="117">
        <v>7.1485583819193677</v>
      </c>
      <c r="H35" s="67">
        <v>2.9382889152921532</v>
      </c>
    </row>
    <row r="36" spans="1:8">
      <c r="A36" s="20"/>
      <c r="B36" s="17" t="s">
        <v>22</v>
      </c>
      <c r="C36" s="17"/>
      <c r="D36" s="99"/>
      <c r="E36" s="88">
        <v>-1.0581477431950259</v>
      </c>
      <c r="F36" s="117">
        <v>14.387156717225768</v>
      </c>
      <c r="G36" s="117">
        <v>-5.3278419556258889</v>
      </c>
      <c r="H36" s="67">
        <v>0.86115050644257618</v>
      </c>
    </row>
    <row r="37" spans="1:8">
      <c r="A37" s="20"/>
      <c r="B37" s="17"/>
      <c r="C37" s="17"/>
      <c r="D37" s="99"/>
      <c r="E37" s="93"/>
      <c r="F37" s="120"/>
      <c r="G37" s="120"/>
      <c r="H37" s="68"/>
    </row>
    <row r="38" spans="1:8">
      <c r="A38" s="24" t="s">
        <v>76</v>
      </c>
      <c r="B38" s="25"/>
      <c r="C38" s="25"/>
      <c r="D38" s="101"/>
      <c r="E38" s="94">
        <v>19.260025668006953</v>
      </c>
      <c r="F38" s="121">
        <v>8.534208813638422</v>
      </c>
      <c r="G38" s="121">
        <v>2.1049439315866225</v>
      </c>
      <c r="H38" s="69">
        <v>10.472016940698792</v>
      </c>
    </row>
    <row r="39" spans="1:8">
      <c r="A39" s="24" t="s">
        <v>77</v>
      </c>
      <c r="B39" s="25"/>
      <c r="C39" s="25"/>
      <c r="D39" s="101"/>
      <c r="E39" s="94">
        <v>-3.440779562907359</v>
      </c>
      <c r="F39" s="121">
        <v>4.2111453750514949</v>
      </c>
      <c r="G39" s="121">
        <v>5.9060628283605476</v>
      </c>
      <c r="H39" s="69">
        <v>2.3124875055259064</v>
      </c>
    </row>
    <row r="40" spans="1:8">
      <c r="A40" s="27"/>
      <c r="B40" s="28"/>
      <c r="C40" s="28"/>
      <c r="D40" s="179"/>
      <c r="E40" s="95"/>
      <c r="F40" s="122"/>
      <c r="G40" s="122"/>
      <c r="H40" s="73"/>
    </row>
  </sheetData>
  <printOptions horizontalCentered="1"/>
  <pageMargins left="0.59055118110236227"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103"/>
  <sheetViews>
    <sheetView workbookViewId="0">
      <selection activeCell="K78" sqref="K78"/>
    </sheetView>
  </sheetViews>
  <sheetFormatPr baseColWidth="10" defaultRowHeight="12.75"/>
  <cols>
    <col min="1" max="2" width="2.7109375" customWidth="1"/>
    <col min="3" max="3" width="52.7109375" customWidth="1"/>
    <col min="4" max="4" width="13.85546875" customWidth="1"/>
    <col min="5" max="8" width="10.28515625" customWidth="1"/>
    <col min="9" max="9" width="5.28515625" customWidth="1"/>
  </cols>
  <sheetData>
    <row r="1" spans="1:9" ht="29.85" customHeight="1">
      <c r="I1" s="214">
        <v>5</v>
      </c>
    </row>
    <row r="2" spans="1:9">
      <c r="A2" s="1" t="s">
        <v>53</v>
      </c>
      <c r="B2" s="2"/>
      <c r="C2" s="2"/>
      <c r="D2" s="3"/>
      <c r="E2" s="2"/>
      <c r="F2" s="2"/>
      <c r="G2" s="2"/>
      <c r="H2" s="2"/>
    </row>
    <row r="3" spans="1:9">
      <c r="A3" s="45" t="str">
        <f>+Total!A3</f>
        <v>ESTADO DE OPERACIONES DE GOBIERNO  2016</v>
      </c>
      <c r="B3" s="5"/>
      <c r="C3" s="5"/>
      <c r="D3" s="6"/>
      <c r="E3" s="5"/>
      <c r="F3" s="2"/>
      <c r="G3" s="2"/>
      <c r="H3" s="2"/>
    </row>
    <row r="4" spans="1:9">
      <c r="A4" s="1" t="s">
        <v>1</v>
      </c>
      <c r="B4" s="2"/>
      <c r="C4" s="2"/>
      <c r="D4" s="3"/>
      <c r="E4" s="2"/>
      <c r="F4" s="2"/>
      <c r="G4" s="2"/>
      <c r="H4" s="2"/>
    </row>
    <row r="5" spans="1:9">
      <c r="A5" s="1" t="s">
        <v>2</v>
      </c>
      <c r="B5" s="2"/>
      <c r="C5" s="7"/>
      <c r="D5" s="8"/>
      <c r="E5" s="2"/>
      <c r="F5" s="2"/>
      <c r="G5" s="2"/>
      <c r="H5" s="2"/>
    </row>
    <row r="6" spans="1:9">
      <c r="A6" s="1" t="s">
        <v>3</v>
      </c>
      <c r="B6" s="2"/>
      <c r="C6" s="7"/>
      <c r="D6" s="8"/>
      <c r="E6" s="2"/>
      <c r="F6" s="2"/>
      <c r="G6" s="2"/>
      <c r="H6" s="2"/>
    </row>
    <row r="7" spans="1:9">
      <c r="A7" s="9"/>
      <c r="B7" s="10"/>
      <c r="C7" s="11"/>
      <c r="D7" s="12"/>
      <c r="E7" s="133"/>
      <c r="F7" s="2"/>
      <c r="G7" s="2"/>
      <c r="H7" s="2"/>
    </row>
    <row r="8" spans="1:9">
      <c r="A8" s="13"/>
      <c r="B8" s="14"/>
      <c r="C8" s="14"/>
      <c r="D8" s="15" t="s">
        <v>4</v>
      </c>
      <c r="E8" s="82" t="s">
        <v>5</v>
      </c>
      <c r="F8" s="113" t="s">
        <v>85</v>
      </c>
      <c r="G8" s="113" t="s">
        <v>86</v>
      </c>
      <c r="H8" s="34" t="s">
        <v>91</v>
      </c>
    </row>
    <row r="9" spans="1:9">
      <c r="A9" s="16"/>
      <c r="B9" s="17"/>
      <c r="C9" s="17"/>
      <c r="D9" s="18"/>
      <c r="E9" s="104"/>
      <c r="F9" s="123"/>
      <c r="G9" s="123"/>
      <c r="H9" s="200"/>
    </row>
    <row r="10" spans="1:9">
      <c r="A10" s="19" t="s">
        <v>6</v>
      </c>
      <c r="B10" s="17"/>
      <c r="C10" s="17"/>
      <c r="D10" s="18"/>
      <c r="E10" s="97"/>
      <c r="F10" s="124"/>
      <c r="G10" s="124"/>
      <c r="H10" s="201"/>
    </row>
    <row r="11" spans="1:9">
      <c r="A11" s="20" t="s">
        <v>7</v>
      </c>
      <c r="B11" s="17"/>
      <c r="C11" s="17"/>
      <c r="D11" s="21">
        <v>34132995.794999994</v>
      </c>
      <c r="E11" s="105">
        <v>3826702.0480999998</v>
      </c>
      <c r="F11" s="125">
        <v>2875993.3986799996</v>
      </c>
      <c r="G11" s="125">
        <v>2792720.0965799997</v>
      </c>
      <c r="H11" s="202">
        <v>9495415.5433599986</v>
      </c>
    </row>
    <row r="12" spans="1:9">
      <c r="A12" s="20"/>
      <c r="B12" s="17" t="s">
        <v>8</v>
      </c>
      <c r="C12" s="17"/>
      <c r="D12" s="21">
        <v>29308455.015000001</v>
      </c>
      <c r="E12" s="105">
        <v>3300226.78</v>
      </c>
      <c r="F12" s="125">
        <v>2431470.33</v>
      </c>
      <c r="G12" s="125">
        <v>2398286.8318107179</v>
      </c>
      <c r="H12" s="202">
        <v>8129983.9418107178</v>
      </c>
    </row>
    <row r="13" spans="1:9" s="161" customFormat="1">
      <c r="A13" s="79"/>
      <c r="B13" s="77"/>
      <c r="C13" s="77" t="s">
        <v>69</v>
      </c>
      <c r="D13" s="158">
        <v>804512.89999999991</v>
      </c>
      <c r="E13" s="159">
        <v>63284.766000000003</v>
      </c>
      <c r="F13" s="160">
        <v>52176.869405409503</v>
      </c>
      <c r="G13" s="160">
        <v>67641.0242130314</v>
      </c>
      <c r="H13" s="203">
        <v>183102.6596184409</v>
      </c>
    </row>
    <row r="14" spans="1:9" s="161" customFormat="1">
      <c r="A14" s="79"/>
      <c r="B14" s="77"/>
      <c r="C14" s="77" t="s">
        <v>59</v>
      </c>
      <c r="D14" s="158">
        <v>28503942.115000002</v>
      </c>
      <c r="E14" s="159">
        <v>3236942.014</v>
      </c>
      <c r="F14" s="160">
        <v>2379293.4605945908</v>
      </c>
      <c r="G14" s="160">
        <v>2330645.8075976865</v>
      </c>
      <c r="H14" s="203">
        <v>7946881.2821922777</v>
      </c>
    </row>
    <row r="15" spans="1:9">
      <c r="A15" s="20"/>
      <c r="B15" s="17" t="s">
        <v>92</v>
      </c>
      <c r="C15" s="17"/>
      <c r="D15" s="21">
        <v>40110</v>
      </c>
      <c r="E15" s="105">
        <v>86336.321511421498</v>
      </c>
      <c r="F15" s="125">
        <v>37713.606241324</v>
      </c>
      <c r="G15" s="125">
        <v>3722.705532081714</v>
      </c>
      <c r="H15" s="202">
        <v>127772.63328482721</v>
      </c>
    </row>
    <row r="16" spans="1:9">
      <c r="A16" s="20"/>
      <c r="B16" s="17" t="s">
        <v>9</v>
      </c>
      <c r="C16" s="17"/>
      <c r="D16" s="21">
        <v>2365174.878</v>
      </c>
      <c r="E16" s="105">
        <v>211153.63699999999</v>
      </c>
      <c r="F16" s="125">
        <v>186898.24299999999</v>
      </c>
      <c r="G16" s="125">
        <v>155669.67600000001</v>
      </c>
      <c r="H16" s="202">
        <v>553721.55599999998</v>
      </c>
    </row>
    <row r="17" spans="1:8">
      <c r="A17" s="20"/>
      <c r="B17" s="17" t="s">
        <v>56</v>
      </c>
      <c r="C17" s="17"/>
      <c r="D17" s="21">
        <v>72643.356</v>
      </c>
      <c r="E17" s="105">
        <v>5030.1369999999997</v>
      </c>
      <c r="F17" s="125">
        <v>5435.8770000000004</v>
      </c>
      <c r="G17" s="125">
        <v>5078.116</v>
      </c>
      <c r="H17" s="202">
        <v>15544.13</v>
      </c>
    </row>
    <row r="18" spans="1:8">
      <c r="A18" s="20"/>
      <c r="B18" s="77" t="s">
        <v>57</v>
      </c>
      <c r="C18" s="17"/>
      <c r="D18" s="21">
        <v>705801.103</v>
      </c>
      <c r="E18" s="105">
        <v>48137.776249999995</v>
      </c>
      <c r="F18" s="125">
        <v>48832.833040000005</v>
      </c>
      <c r="G18" s="125">
        <v>51825.06278</v>
      </c>
      <c r="H18" s="202">
        <v>148795.67207</v>
      </c>
    </row>
    <row r="19" spans="1:8">
      <c r="A19" s="20"/>
      <c r="B19" s="17" t="s">
        <v>10</v>
      </c>
      <c r="C19" s="17"/>
      <c r="D19" s="21">
        <v>797215.32200000004</v>
      </c>
      <c r="E19" s="105">
        <v>73048.467300000004</v>
      </c>
      <c r="F19" s="125">
        <v>78594.936719999998</v>
      </c>
      <c r="G19" s="125">
        <v>83354.673930000004</v>
      </c>
      <c r="H19" s="202">
        <v>234998.07795000001</v>
      </c>
    </row>
    <row r="20" spans="1:8">
      <c r="A20" s="20"/>
      <c r="B20" s="17" t="s">
        <v>11</v>
      </c>
      <c r="C20" s="17"/>
      <c r="D20" s="21">
        <v>843596.12100000004</v>
      </c>
      <c r="E20" s="105">
        <v>102768.92903857851</v>
      </c>
      <c r="F20" s="125">
        <v>87047.572678676006</v>
      </c>
      <c r="G20" s="125">
        <v>94783.030527200011</v>
      </c>
      <c r="H20" s="202">
        <v>284599.53224445455</v>
      </c>
    </row>
    <row r="21" spans="1:8">
      <c r="A21" s="20"/>
      <c r="B21" s="17"/>
      <c r="C21" s="17"/>
      <c r="D21" s="18"/>
      <c r="E21" s="106"/>
      <c r="F21" s="43"/>
      <c r="G21" s="43"/>
      <c r="H21" s="204"/>
    </row>
    <row r="22" spans="1:8">
      <c r="A22" s="20" t="s">
        <v>12</v>
      </c>
      <c r="B22" s="17"/>
      <c r="C22" s="17"/>
      <c r="D22" s="21">
        <v>32881340.973999999</v>
      </c>
      <c r="E22" s="105">
        <v>2359511.1417</v>
      </c>
      <c r="F22" s="125">
        <v>2290967.4762800001</v>
      </c>
      <c r="G22" s="125">
        <v>2769141.2885799999</v>
      </c>
      <c r="H22" s="202">
        <v>7419619.906560001</v>
      </c>
    </row>
    <row r="23" spans="1:8">
      <c r="A23" s="20"/>
      <c r="B23" s="17" t="s">
        <v>13</v>
      </c>
      <c r="C23" s="17"/>
      <c r="D23" s="21">
        <v>7316634.0010000002</v>
      </c>
      <c r="E23" s="105">
        <v>609017.20125000004</v>
      </c>
      <c r="F23" s="125">
        <v>578778.18452000001</v>
      </c>
      <c r="G23" s="125">
        <v>766838.17394000001</v>
      </c>
      <c r="H23" s="202">
        <v>1954633.5597100002</v>
      </c>
    </row>
    <row r="24" spans="1:8">
      <c r="A24" s="20"/>
      <c r="B24" s="17" t="s">
        <v>14</v>
      </c>
      <c r="C24" s="17"/>
      <c r="D24" s="21">
        <v>3007974.1710000001</v>
      </c>
      <c r="E24" s="105">
        <v>142024.5834</v>
      </c>
      <c r="F24" s="125">
        <v>210848.85171999998</v>
      </c>
      <c r="G24" s="125">
        <v>276659.36625999998</v>
      </c>
      <c r="H24" s="202">
        <v>629532.80137999996</v>
      </c>
    </row>
    <row r="25" spans="1:8">
      <c r="A25" s="20"/>
      <c r="B25" s="17" t="s">
        <v>15</v>
      </c>
      <c r="C25" s="17"/>
      <c r="D25" s="21">
        <v>1138334.227</v>
      </c>
      <c r="E25" s="105">
        <v>323321.33470000001</v>
      </c>
      <c r="F25" s="125">
        <v>38065.621039999998</v>
      </c>
      <c r="G25" s="125">
        <v>119651.85875</v>
      </c>
      <c r="H25" s="202">
        <v>481038.81449000002</v>
      </c>
    </row>
    <row r="26" spans="1:8">
      <c r="A26" s="20"/>
      <c r="B26" s="17" t="s">
        <v>58</v>
      </c>
      <c r="C26" s="17"/>
      <c r="D26" s="21">
        <v>15160125.421</v>
      </c>
      <c r="E26" s="105">
        <v>755908.63269999996</v>
      </c>
      <c r="F26" s="125">
        <v>953585.78096</v>
      </c>
      <c r="G26" s="125">
        <v>956667.03156000003</v>
      </c>
      <c r="H26" s="202">
        <v>2666161.4452200001</v>
      </c>
    </row>
    <row r="27" spans="1:8">
      <c r="A27" s="20"/>
      <c r="B27" s="17" t="s">
        <v>60</v>
      </c>
      <c r="C27" s="17"/>
      <c r="D27" s="21">
        <v>6251524.2199999997</v>
      </c>
      <c r="E27" s="105">
        <v>527482.25994999998</v>
      </c>
      <c r="F27" s="125">
        <v>503216.57504000003</v>
      </c>
      <c r="G27" s="125">
        <v>645133.36707000004</v>
      </c>
      <c r="H27" s="202">
        <v>1675832.20206</v>
      </c>
    </row>
    <row r="28" spans="1:8">
      <c r="A28" s="20"/>
      <c r="B28" s="17" t="s">
        <v>16</v>
      </c>
      <c r="C28" s="17"/>
      <c r="D28" s="21">
        <v>6748.9340000000002</v>
      </c>
      <c r="E28" s="105">
        <v>1757.1297</v>
      </c>
      <c r="F28" s="125">
        <v>6472.4629999999997</v>
      </c>
      <c r="G28" s="125">
        <v>4191.491</v>
      </c>
      <c r="H28" s="202">
        <v>12421.083699999999</v>
      </c>
    </row>
    <row r="29" spans="1:8">
      <c r="A29" s="20"/>
      <c r="B29" s="17"/>
      <c r="C29" s="17"/>
      <c r="D29" s="21"/>
      <c r="E29" s="105"/>
      <c r="F29" s="125"/>
      <c r="G29" s="125"/>
      <c r="H29" s="202"/>
    </row>
    <row r="30" spans="1:8">
      <c r="A30" s="22" t="s">
        <v>17</v>
      </c>
      <c r="B30" s="23"/>
      <c r="C30" s="23"/>
      <c r="D30" s="21">
        <v>1251654.8209999949</v>
      </c>
      <c r="E30" s="105">
        <v>1467190.9063999997</v>
      </c>
      <c r="F30" s="125">
        <v>585025.92239999957</v>
      </c>
      <c r="G30" s="125">
        <v>23578.807999999728</v>
      </c>
      <c r="H30" s="202">
        <v>2075795.6367999977</v>
      </c>
    </row>
    <row r="31" spans="1:8">
      <c r="A31" s="20"/>
      <c r="B31" s="17"/>
      <c r="C31" s="17"/>
      <c r="D31" s="21"/>
      <c r="E31" s="105"/>
      <c r="F31" s="125"/>
      <c r="G31" s="125"/>
      <c r="H31" s="202"/>
    </row>
    <row r="32" spans="1:8">
      <c r="A32" s="19" t="s">
        <v>18</v>
      </c>
      <c r="B32" s="17"/>
      <c r="C32" s="17"/>
      <c r="D32" s="21"/>
      <c r="E32" s="105"/>
      <c r="F32" s="125"/>
      <c r="G32" s="125"/>
      <c r="H32" s="202"/>
    </row>
    <row r="33" spans="1:8">
      <c r="A33" s="20" t="s">
        <v>19</v>
      </c>
      <c r="B33" s="17"/>
      <c r="C33" s="17"/>
      <c r="D33" s="21">
        <v>7003302.7879999997</v>
      </c>
      <c r="E33" s="105">
        <v>289715.83364999999</v>
      </c>
      <c r="F33" s="125">
        <v>379325.76155999996</v>
      </c>
      <c r="G33" s="125">
        <v>539725.64451999997</v>
      </c>
      <c r="H33" s="202">
        <v>1208767.23973</v>
      </c>
    </row>
    <row r="34" spans="1:8">
      <c r="A34" s="20"/>
      <c r="B34" s="17" t="s">
        <v>20</v>
      </c>
      <c r="C34" s="17"/>
      <c r="D34" s="21">
        <v>39735.46</v>
      </c>
      <c r="E34" s="105">
        <v>1753.69</v>
      </c>
      <c r="F34" s="125">
        <v>1041.979</v>
      </c>
      <c r="G34" s="125">
        <v>3986.1210000000001</v>
      </c>
      <c r="H34" s="202">
        <v>6781.79</v>
      </c>
    </row>
    <row r="35" spans="1:8">
      <c r="A35" s="20"/>
      <c r="B35" s="17" t="s">
        <v>21</v>
      </c>
      <c r="C35" s="17"/>
      <c r="D35" s="21">
        <v>3971035.1230000001</v>
      </c>
      <c r="E35" s="105">
        <v>110167.27365</v>
      </c>
      <c r="F35" s="125">
        <v>209824.59156</v>
      </c>
      <c r="G35" s="125">
        <v>291438.83752</v>
      </c>
      <c r="H35" s="202">
        <v>611430.70273000002</v>
      </c>
    </row>
    <row r="36" spans="1:8">
      <c r="A36" s="20"/>
      <c r="B36" s="17" t="s">
        <v>22</v>
      </c>
      <c r="C36" s="17"/>
      <c r="D36" s="21">
        <v>3072003.125</v>
      </c>
      <c r="E36" s="105">
        <v>181302.25</v>
      </c>
      <c r="F36" s="125">
        <v>170543.14899999998</v>
      </c>
      <c r="G36" s="125">
        <v>252272.92800000001</v>
      </c>
      <c r="H36" s="202">
        <v>604118.32700000005</v>
      </c>
    </row>
    <row r="37" spans="1:8">
      <c r="A37" s="20"/>
      <c r="B37" s="17"/>
      <c r="C37" s="17"/>
      <c r="D37" s="21"/>
      <c r="E37" s="105"/>
      <c r="F37" s="125"/>
      <c r="G37" s="125"/>
      <c r="H37" s="202"/>
    </row>
    <row r="38" spans="1:8">
      <c r="A38" s="24" t="s">
        <v>61</v>
      </c>
      <c r="B38" s="25"/>
      <c r="C38" s="25"/>
      <c r="D38" s="26">
        <v>34172731.254999995</v>
      </c>
      <c r="E38" s="107">
        <v>3828455.7380999997</v>
      </c>
      <c r="F38" s="126">
        <v>2877035.3776799995</v>
      </c>
      <c r="G38" s="126">
        <v>2796706.2175799995</v>
      </c>
      <c r="H38" s="205">
        <v>9502197.3333599977</v>
      </c>
    </row>
    <row r="39" spans="1:8">
      <c r="A39" s="24" t="s">
        <v>62</v>
      </c>
      <c r="B39" s="25"/>
      <c r="C39" s="25"/>
      <c r="D39" s="26">
        <v>39924379.222000003</v>
      </c>
      <c r="E39" s="107">
        <v>2650980.6653499999</v>
      </c>
      <c r="F39" s="126">
        <v>2671335.2168399999</v>
      </c>
      <c r="G39" s="126">
        <v>3312853.0540999998</v>
      </c>
      <c r="H39" s="205">
        <v>8635168.9362900015</v>
      </c>
    </row>
    <row r="40" spans="1:8">
      <c r="A40" s="24" t="s">
        <v>23</v>
      </c>
      <c r="B40" s="25"/>
      <c r="C40" s="25"/>
      <c r="D40" s="26">
        <v>-5751647.9670000076</v>
      </c>
      <c r="E40" s="107">
        <v>1177475.0727499998</v>
      </c>
      <c r="F40" s="126">
        <v>205700.16083999956</v>
      </c>
      <c r="G40" s="126">
        <v>-516146.83652000036</v>
      </c>
      <c r="H40" s="205">
        <v>867028.39706999622</v>
      </c>
    </row>
    <row r="41" spans="1:8">
      <c r="A41" s="27"/>
      <c r="B41" s="28"/>
      <c r="C41" s="28"/>
      <c r="D41" s="29"/>
      <c r="E41" s="108"/>
      <c r="F41" s="127"/>
      <c r="G41" s="127"/>
      <c r="H41" s="206"/>
    </row>
    <row r="42" spans="1:8">
      <c r="A42" s="19" t="s">
        <v>24</v>
      </c>
      <c r="B42" s="17"/>
      <c r="C42" s="17"/>
      <c r="D42" s="18"/>
      <c r="E42" s="106"/>
      <c r="F42" s="43"/>
      <c r="G42" s="43"/>
      <c r="H42" s="204"/>
    </row>
    <row r="43" spans="1:8">
      <c r="A43" s="19"/>
      <c r="B43" s="17"/>
      <c r="C43" s="17"/>
      <c r="D43" s="18"/>
      <c r="E43" s="106"/>
      <c r="F43" s="43"/>
      <c r="G43" s="43"/>
      <c r="H43" s="204"/>
    </row>
    <row r="44" spans="1:8">
      <c r="A44" s="20" t="s">
        <v>25</v>
      </c>
      <c r="B44" s="17"/>
      <c r="C44" s="17"/>
      <c r="D44" s="21">
        <v>-440751.72999999986</v>
      </c>
      <c r="E44" s="98">
        <v>2031306.1647999997</v>
      </c>
      <c r="F44" s="128">
        <v>-67939.365239999985</v>
      </c>
      <c r="G44" s="128">
        <v>-673834.11839999992</v>
      </c>
      <c r="H44" s="21">
        <v>1289532.6811600004</v>
      </c>
    </row>
    <row r="45" spans="1:8">
      <c r="A45" s="20" t="s">
        <v>26</v>
      </c>
      <c r="B45" s="17"/>
      <c r="C45" s="17"/>
      <c r="D45" s="21">
        <v>65246.361000000034</v>
      </c>
      <c r="E45" s="98">
        <v>-169720.3455</v>
      </c>
      <c r="F45" s="128">
        <v>3548.3317600000009</v>
      </c>
      <c r="G45" s="128">
        <v>2113.1306999999979</v>
      </c>
      <c r="H45" s="21">
        <v>-164058.88303999999</v>
      </c>
    </row>
    <row r="46" spans="1:8">
      <c r="A46" s="20"/>
      <c r="B46" s="17" t="s">
        <v>27</v>
      </c>
      <c r="C46" s="17"/>
      <c r="D46" s="21">
        <v>380072.17700000003</v>
      </c>
      <c r="E46" s="98">
        <v>10546.349899999999</v>
      </c>
      <c r="F46" s="128">
        <v>16768.088680000001</v>
      </c>
      <c r="G46" s="128">
        <v>22048.540059999999</v>
      </c>
      <c r="H46" s="21">
        <v>49362.978640000001</v>
      </c>
    </row>
    <row r="47" spans="1:8">
      <c r="A47" s="20"/>
      <c r="B47" s="17" t="s">
        <v>28</v>
      </c>
      <c r="C47" s="17"/>
      <c r="D47" s="21">
        <v>314825.81599999999</v>
      </c>
      <c r="E47" s="98">
        <v>180266.6954</v>
      </c>
      <c r="F47" s="128">
        <v>13219.75692</v>
      </c>
      <c r="G47" s="128">
        <v>19935.409360000001</v>
      </c>
      <c r="H47" s="21">
        <v>213421.86167999997</v>
      </c>
    </row>
    <row r="48" spans="1:8">
      <c r="A48" s="20" t="s">
        <v>29</v>
      </c>
      <c r="B48" s="17"/>
      <c r="C48" s="17"/>
      <c r="D48" s="21">
        <v>-1197454.6129999999</v>
      </c>
      <c r="E48" s="98">
        <v>2487119.2942499993</v>
      </c>
      <c r="F48" s="128">
        <v>148657.10808000001</v>
      </c>
      <c r="G48" s="128">
        <v>-622090.23154999991</v>
      </c>
      <c r="H48" s="21">
        <v>2013686.1707800003</v>
      </c>
    </row>
    <row r="49" spans="1:8">
      <c r="A49" s="20"/>
      <c r="B49" s="17" t="s">
        <v>30</v>
      </c>
      <c r="C49" s="17"/>
      <c r="D49" s="21">
        <v>1794436.3659999999</v>
      </c>
      <c r="E49" s="98">
        <v>4315907.6060499996</v>
      </c>
      <c r="F49" s="128">
        <v>307136.67336000002</v>
      </c>
      <c r="G49" s="128">
        <v>85730.926900000079</v>
      </c>
      <c r="H49" s="21">
        <v>4708775.2063100003</v>
      </c>
    </row>
    <row r="50" spans="1:8">
      <c r="A50" s="20"/>
      <c r="B50" s="17" t="s">
        <v>31</v>
      </c>
      <c r="C50" s="17"/>
      <c r="D50" s="21">
        <v>2991890.9789999998</v>
      </c>
      <c r="E50" s="98">
        <v>1828788.3118000003</v>
      </c>
      <c r="F50" s="128">
        <v>158479.56528000001</v>
      </c>
      <c r="G50" s="128">
        <v>707821.15844999999</v>
      </c>
      <c r="H50" s="21">
        <v>2695089.03553</v>
      </c>
    </row>
    <row r="51" spans="1:8">
      <c r="A51" s="20" t="s">
        <v>32</v>
      </c>
      <c r="B51" s="17"/>
      <c r="C51" s="17"/>
      <c r="D51" s="21">
        <v>0</v>
      </c>
      <c r="E51" s="98">
        <v>-413.90434999999707</v>
      </c>
      <c r="F51" s="128">
        <v>-278.81100000000151</v>
      </c>
      <c r="G51" s="128">
        <v>-747.46532999999181</v>
      </c>
      <c r="H51" s="21">
        <v>-1440.1806799999904</v>
      </c>
    </row>
    <row r="52" spans="1:8">
      <c r="A52" s="20" t="s">
        <v>33</v>
      </c>
      <c r="B52" s="17"/>
      <c r="C52" s="17"/>
      <c r="D52" s="21">
        <v>691456.522</v>
      </c>
      <c r="E52" s="98">
        <v>-285678.87959999993</v>
      </c>
      <c r="F52" s="128">
        <v>-219865.99408</v>
      </c>
      <c r="G52" s="128">
        <v>-53109.552219999998</v>
      </c>
      <c r="H52" s="21">
        <v>-558654.42589999991</v>
      </c>
    </row>
    <row r="53" spans="1:8">
      <c r="A53" s="35" t="s">
        <v>87</v>
      </c>
      <c r="B53" s="33"/>
      <c r="C53" s="33"/>
      <c r="D53" s="21">
        <v>0</v>
      </c>
      <c r="E53" s="98">
        <v>0</v>
      </c>
      <c r="F53" s="128">
        <v>0</v>
      </c>
      <c r="G53" s="128">
        <v>0</v>
      </c>
      <c r="H53" s="21">
        <v>0</v>
      </c>
    </row>
    <row r="54" spans="1:8">
      <c r="A54" s="35"/>
      <c r="B54" s="33" t="s">
        <v>34</v>
      </c>
      <c r="C54" s="33"/>
      <c r="D54" s="21">
        <v>0</v>
      </c>
      <c r="E54" s="98">
        <v>0</v>
      </c>
      <c r="F54" s="128">
        <v>0</v>
      </c>
      <c r="G54" s="128">
        <v>0</v>
      </c>
      <c r="H54" s="21">
        <v>0</v>
      </c>
    </row>
    <row r="55" spans="1:8">
      <c r="A55" s="35"/>
      <c r="B55" s="33" t="s">
        <v>35</v>
      </c>
      <c r="C55" s="33"/>
      <c r="D55" s="21">
        <v>0</v>
      </c>
      <c r="E55" s="98">
        <v>0</v>
      </c>
      <c r="F55" s="128">
        <v>0</v>
      </c>
      <c r="G55" s="128">
        <v>0</v>
      </c>
      <c r="H55" s="21">
        <v>0</v>
      </c>
    </row>
    <row r="56" spans="1:8">
      <c r="A56" s="78" t="s">
        <v>88</v>
      </c>
      <c r="B56" s="33"/>
      <c r="C56" s="33"/>
      <c r="D56" s="21">
        <v>0</v>
      </c>
      <c r="E56" s="98">
        <v>0</v>
      </c>
      <c r="F56" s="128">
        <v>0</v>
      </c>
      <c r="G56" s="128">
        <v>0</v>
      </c>
      <c r="H56" s="21">
        <v>0</v>
      </c>
    </row>
    <row r="57" spans="1:8">
      <c r="A57" s="20" t="s">
        <v>36</v>
      </c>
      <c r="B57" s="17"/>
      <c r="C57" s="17"/>
      <c r="D57" s="21">
        <v>0</v>
      </c>
      <c r="E57" s="98">
        <v>0</v>
      </c>
      <c r="F57" s="128">
        <v>0</v>
      </c>
      <c r="G57" s="128">
        <v>0</v>
      </c>
      <c r="H57" s="21">
        <v>0</v>
      </c>
    </row>
    <row r="58" spans="1:8">
      <c r="A58" s="20"/>
      <c r="B58" s="17"/>
      <c r="C58" s="17"/>
      <c r="D58" s="21"/>
      <c r="E58" s="105"/>
      <c r="F58" s="125"/>
      <c r="G58" s="125"/>
      <c r="H58" s="202"/>
    </row>
    <row r="59" spans="1:8">
      <c r="A59" s="20" t="s">
        <v>37</v>
      </c>
      <c r="B59" s="17"/>
      <c r="C59" s="17"/>
      <c r="D59" s="21">
        <v>5310896.2369999997</v>
      </c>
      <c r="E59" s="98">
        <v>853831.09205000009</v>
      </c>
      <c r="F59" s="128">
        <v>-273639.52607999998</v>
      </c>
      <c r="G59" s="128">
        <v>-157687.28187999999</v>
      </c>
      <c r="H59" s="21">
        <v>422504.28408999997</v>
      </c>
    </row>
    <row r="60" spans="1:8">
      <c r="A60" s="20" t="s">
        <v>38</v>
      </c>
      <c r="B60" s="17"/>
      <c r="C60" s="17"/>
      <c r="D60" s="21">
        <v>-68288.661000000007</v>
      </c>
      <c r="E60" s="98">
        <v>1463208.97645</v>
      </c>
      <c r="F60" s="128">
        <v>-26933.22308</v>
      </c>
      <c r="G60" s="128">
        <v>-5849.7218799999991</v>
      </c>
      <c r="H60" s="21">
        <v>1430426.03149</v>
      </c>
    </row>
    <row r="61" spans="1:8">
      <c r="A61" s="20"/>
      <c r="B61" s="17" t="s">
        <v>39</v>
      </c>
      <c r="C61" s="17"/>
      <c r="D61" s="21">
        <v>34504.199999999997</v>
      </c>
      <c r="E61" s="98">
        <v>1882511.77985</v>
      </c>
      <c r="F61" s="128">
        <v>1989.6220000000001</v>
      </c>
      <c r="G61" s="128">
        <v>3712.404</v>
      </c>
      <c r="H61" s="21">
        <v>1888213.8058500001</v>
      </c>
    </row>
    <row r="62" spans="1:8">
      <c r="A62" s="20"/>
      <c r="B62" s="17"/>
      <c r="C62" s="17" t="s">
        <v>40</v>
      </c>
      <c r="D62" s="21"/>
      <c r="E62" s="98">
        <v>1877981.8228500001</v>
      </c>
      <c r="F62" s="128">
        <v>0</v>
      </c>
      <c r="G62" s="128">
        <v>0</v>
      </c>
      <c r="H62" s="21">
        <v>1877981.8228500001</v>
      </c>
    </row>
    <row r="63" spans="1:8">
      <c r="A63" s="20"/>
      <c r="B63" s="17"/>
      <c r="C63" s="17" t="s">
        <v>41</v>
      </c>
      <c r="D63" s="21"/>
      <c r="E63" s="98">
        <v>4529.9569999999367</v>
      </c>
      <c r="F63" s="128">
        <v>1989.6220000000001</v>
      </c>
      <c r="G63" s="128">
        <v>3712.404</v>
      </c>
      <c r="H63" s="21">
        <v>10231.983000000007</v>
      </c>
    </row>
    <row r="64" spans="1:8">
      <c r="A64" s="20"/>
      <c r="B64" s="17" t="s">
        <v>42</v>
      </c>
      <c r="C64" s="17"/>
      <c r="D64" s="21">
        <v>102792.861</v>
      </c>
      <c r="E64" s="98">
        <v>419302.80340000003</v>
      </c>
      <c r="F64" s="128">
        <v>28922.845079999999</v>
      </c>
      <c r="G64" s="128">
        <v>9562.1258799999996</v>
      </c>
      <c r="H64" s="21">
        <v>457787.77436000004</v>
      </c>
    </row>
    <row r="65" spans="1:11">
      <c r="A65" s="20" t="s">
        <v>43</v>
      </c>
      <c r="B65" s="17"/>
      <c r="C65" s="17"/>
      <c r="D65" s="21">
        <v>6194734.9160000002</v>
      </c>
      <c r="E65" s="98">
        <v>-533000.5003999999</v>
      </c>
      <c r="F65" s="128">
        <v>-179150.71799999999</v>
      </c>
      <c r="G65" s="128">
        <v>-89969.327000000005</v>
      </c>
      <c r="H65" s="21">
        <v>-802120.54539999994</v>
      </c>
    </row>
    <row r="66" spans="1:11">
      <c r="A66" s="20"/>
      <c r="B66" s="17" t="s">
        <v>39</v>
      </c>
      <c r="C66" s="17"/>
      <c r="D66" s="21">
        <v>6300000</v>
      </c>
      <c r="E66" s="98">
        <v>0</v>
      </c>
      <c r="F66" s="128">
        <v>0</v>
      </c>
      <c r="G66" s="128">
        <v>0</v>
      </c>
      <c r="H66" s="21">
        <v>0</v>
      </c>
    </row>
    <row r="67" spans="1:11">
      <c r="A67" s="20"/>
      <c r="B67" s="17"/>
      <c r="C67" s="17" t="s">
        <v>40</v>
      </c>
      <c r="D67" s="21"/>
      <c r="E67" s="98">
        <v>0</v>
      </c>
      <c r="F67" s="128">
        <v>0</v>
      </c>
      <c r="G67" s="128">
        <v>0</v>
      </c>
      <c r="H67" s="21">
        <v>0</v>
      </c>
    </row>
    <row r="68" spans="1:11">
      <c r="A68" s="20"/>
      <c r="B68" s="17"/>
      <c r="C68" s="17" t="s">
        <v>41</v>
      </c>
      <c r="D68" s="21"/>
      <c r="E68" s="98">
        <v>0</v>
      </c>
      <c r="F68" s="128">
        <v>0</v>
      </c>
      <c r="G68" s="128">
        <v>0</v>
      </c>
      <c r="H68" s="21">
        <v>0</v>
      </c>
    </row>
    <row r="69" spans="1:11">
      <c r="A69" s="20"/>
      <c r="B69" s="17" t="s">
        <v>42</v>
      </c>
      <c r="C69" s="17"/>
      <c r="D69" s="21">
        <v>105265.084</v>
      </c>
      <c r="E69" s="98">
        <v>533000.5003999999</v>
      </c>
      <c r="F69" s="128">
        <v>179150.71799999999</v>
      </c>
      <c r="G69" s="128">
        <v>89969.327000000005</v>
      </c>
      <c r="H69" s="21">
        <v>802120.54539999994</v>
      </c>
    </row>
    <row r="70" spans="1:11">
      <c r="A70" s="20" t="s">
        <v>44</v>
      </c>
      <c r="B70" s="17"/>
      <c r="C70" s="17"/>
      <c r="D70" s="21">
        <v>-815550.01800000004</v>
      </c>
      <c r="E70" s="98">
        <v>-76377.384000000005</v>
      </c>
      <c r="F70" s="128">
        <v>-67555.585000000006</v>
      </c>
      <c r="G70" s="128">
        <v>-61868.233</v>
      </c>
      <c r="H70" s="21">
        <v>-205801.20200000002</v>
      </c>
    </row>
    <row r="71" spans="1:11">
      <c r="A71" s="20"/>
      <c r="B71" s="17"/>
      <c r="C71" s="17"/>
      <c r="D71" s="21"/>
      <c r="E71" s="105"/>
      <c r="F71" s="125"/>
      <c r="G71" s="125"/>
      <c r="H71" s="202"/>
    </row>
    <row r="72" spans="1:11">
      <c r="A72" s="24" t="s">
        <v>45</v>
      </c>
      <c r="B72" s="25"/>
      <c r="C72" s="25"/>
      <c r="D72" s="26">
        <v>-5751647.9669999992</v>
      </c>
      <c r="E72" s="107">
        <v>1177475.0727499996</v>
      </c>
      <c r="F72" s="126">
        <v>205700.16084</v>
      </c>
      <c r="G72" s="126">
        <v>-516146.8365199999</v>
      </c>
      <c r="H72" s="205">
        <v>867028.39707000041</v>
      </c>
    </row>
    <row r="73" spans="1:11">
      <c r="A73" s="30"/>
      <c r="B73" s="31"/>
      <c r="C73" s="31"/>
      <c r="D73" s="32"/>
      <c r="E73" s="108"/>
      <c r="F73" s="127"/>
      <c r="G73" s="127"/>
      <c r="H73" s="206"/>
    </row>
    <row r="74" spans="1:11" s="39" customFormat="1" ht="12.75" customHeight="1">
      <c r="A74" s="114" t="s">
        <v>46</v>
      </c>
      <c r="B74" s="223" t="s">
        <v>49</v>
      </c>
      <c r="C74" s="223"/>
      <c r="D74" s="223"/>
      <c r="E74" s="223"/>
      <c r="F74" s="223"/>
      <c r="G74" s="223"/>
      <c r="H74" s="223"/>
      <c r="I74" s="43"/>
      <c r="J74" s="43"/>
      <c r="K74" s="38"/>
    </row>
    <row r="75" spans="1:11" s="39" customFormat="1" ht="24.4" customHeight="1">
      <c r="A75" s="36" t="s">
        <v>47</v>
      </c>
      <c r="B75" s="222" t="s">
        <v>63</v>
      </c>
      <c r="C75" s="222"/>
      <c r="D75" s="222"/>
      <c r="E75" s="222"/>
      <c r="F75" s="222"/>
      <c r="G75" s="222"/>
      <c r="H75" s="222"/>
      <c r="I75" s="40"/>
      <c r="J75" s="40"/>
      <c r="K75" s="38"/>
    </row>
    <row r="76" spans="1:11" s="39" customFormat="1" ht="23.1" customHeight="1">
      <c r="A76" s="36" t="s">
        <v>48</v>
      </c>
      <c r="B76" s="222" t="s">
        <v>82</v>
      </c>
      <c r="C76" s="222"/>
      <c r="D76" s="222"/>
      <c r="E76" s="222"/>
      <c r="F76" s="222"/>
      <c r="G76" s="222"/>
      <c r="H76" s="222"/>
      <c r="I76" s="40"/>
      <c r="J76" s="40"/>
      <c r="K76" s="38"/>
    </row>
    <row r="77" spans="1:11" s="210" customFormat="1" ht="12.4" customHeight="1">
      <c r="A77" s="17" t="s">
        <v>50</v>
      </c>
      <c r="B77" s="222" t="s">
        <v>65</v>
      </c>
      <c r="C77" s="222"/>
      <c r="D77" s="222"/>
      <c r="E77" s="222"/>
      <c r="F77" s="222"/>
      <c r="G77" s="222"/>
      <c r="H77" s="222"/>
      <c r="I77" s="212"/>
      <c r="J77" s="36"/>
    </row>
    <row r="78" spans="1:11" s="135" customFormat="1" ht="25.5" customHeight="1">
      <c r="A78" s="134"/>
      <c r="B78" s="224"/>
      <c r="C78" s="225"/>
      <c r="D78" s="225"/>
      <c r="E78" s="225"/>
      <c r="F78" s="225"/>
      <c r="G78" s="225"/>
      <c r="H78" s="198"/>
      <c r="I78" s="42"/>
      <c r="J78" s="42"/>
    </row>
    <row r="79" spans="1:11" s="39" customFormat="1" ht="25.5" customHeight="1">
      <c r="A79" s="76"/>
    </row>
    <row r="80" spans="1:11"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G78"/>
    <mergeCell ref="B74:H74"/>
    <mergeCell ref="B75:H75"/>
    <mergeCell ref="B76:H76"/>
    <mergeCell ref="B77:H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79"/>
  <sheetViews>
    <sheetView topLeftCell="A46" workbookViewId="0">
      <selection activeCell="G38" sqref="G38"/>
    </sheetView>
  </sheetViews>
  <sheetFormatPr baseColWidth="10" defaultRowHeight="12.75"/>
  <cols>
    <col min="1" max="2" width="2.7109375" customWidth="1"/>
    <col min="3" max="3" width="52.85546875" customWidth="1"/>
    <col min="4" max="7" width="10.28515625" customWidth="1"/>
    <col min="8" max="8" width="5" customWidth="1"/>
  </cols>
  <sheetData>
    <row r="1" spans="1:8" ht="28.5" customHeight="1">
      <c r="H1" s="215">
        <v>6</v>
      </c>
    </row>
    <row r="2" spans="1:8">
      <c r="A2" s="1" t="s">
        <v>71</v>
      </c>
      <c r="B2" s="2"/>
      <c r="C2" s="2"/>
      <c r="D2" s="2"/>
      <c r="E2" s="2"/>
      <c r="F2" s="2"/>
      <c r="G2" s="2"/>
    </row>
    <row r="3" spans="1:8">
      <c r="A3" s="45" t="str">
        <f>+Total!A3</f>
        <v>ESTADO DE OPERACIONES DE GOBIERNO  2016</v>
      </c>
      <c r="B3" s="5"/>
      <c r="C3" s="5"/>
      <c r="D3" s="2"/>
      <c r="E3" s="2"/>
      <c r="F3" s="2"/>
      <c r="G3" s="2"/>
    </row>
    <row r="4" spans="1:8">
      <c r="A4" s="1" t="s">
        <v>1</v>
      </c>
      <c r="B4" s="2"/>
      <c r="C4" s="2"/>
      <c r="D4" s="2"/>
      <c r="E4" s="2"/>
      <c r="F4" s="2"/>
      <c r="G4" s="2"/>
    </row>
    <row r="5" spans="1:8">
      <c r="A5" s="1" t="s">
        <v>52</v>
      </c>
      <c r="B5" s="2"/>
      <c r="C5" s="7"/>
      <c r="D5" s="2"/>
      <c r="E5" s="2"/>
      <c r="F5" s="2"/>
      <c r="G5" s="2"/>
    </row>
    <row r="6" spans="1:8">
      <c r="A6" s="1" t="s">
        <v>3</v>
      </c>
      <c r="B6" s="2"/>
      <c r="C6" s="7"/>
      <c r="D6" s="2"/>
      <c r="E6" s="2"/>
      <c r="F6" s="2"/>
      <c r="G6" s="2"/>
    </row>
    <row r="7" spans="1:8">
      <c r="A7" s="9"/>
      <c r="B7" s="10"/>
      <c r="C7" s="11"/>
    </row>
    <row r="8" spans="1:8" ht="24.75" customHeight="1">
      <c r="A8" s="13"/>
      <c r="B8" s="14"/>
      <c r="C8" s="14"/>
      <c r="D8" s="15" t="s">
        <v>5</v>
      </c>
      <c r="E8" s="116" t="s">
        <v>85</v>
      </c>
      <c r="F8" s="116" t="s">
        <v>86</v>
      </c>
      <c r="G8" s="141" t="s">
        <v>91</v>
      </c>
    </row>
    <row r="9" spans="1:8">
      <c r="A9" s="16"/>
      <c r="B9" s="17"/>
      <c r="C9" s="17"/>
      <c r="D9" s="103"/>
      <c r="E9" s="129"/>
      <c r="F9" s="129"/>
      <c r="G9" s="207"/>
    </row>
    <row r="10" spans="1:8">
      <c r="A10" s="19" t="s">
        <v>6</v>
      </c>
      <c r="B10" s="17"/>
      <c r="C10" s="17"/>
      <c r="D10" s="97"/>
      <c r="E10" s="124"/>
      <c r="F10" s="124"/>
      <c r="G10" s="201"/>
    </row>
    <row r="11" spans="1:8">
      <c r="A11" s="20" t="s">
        <v>7</v>
      </c>
      <c r="B11" s="17"/>
      <c r="C11" s="17"/>
      <c r="D11" s="98">
        <v>3717140.36</v>
      </c>
      <c r="E11" s="128">
        <v>2809988.7149999999</v>
      </c>
      <c r="F11" s="128">
        <v>2757802.2050000005</v>
      </c>
      <c r="G11" s="21">
        <v>9284931.2799999993</v>
      </c>
    </row>
    <row r="12" spans="1:8">
      <c r="A12" s="20"/>
      <c r="B12" s="17" t="s">
        <v>8</v>
      </c>
      <c r="C12" s="17"/>
      <c r="D12" s="98">
        <v>3300226.78</v>
      </c>
      <c r="E12" s="128">
        <v>2431470.33</v>
      </c>
      <c r="F12" s="128">
        <v>2398286.7719999999</v>
      </c>
      <c r="G12" s="21">
        <v>8129983.8819999993</v>
      </c>
    </row>
    <row r="13" spans="1:8" s="161" customFormat="1">
      <c r="A13" s="79"/>
      <c r="B13" s="77"/>
      <c r="C13" s="77" t="s">
        <v>69</v>
      </c>
      <c r="D13" s="162">
        <v>63284.766000000003</v>
      </c>
      <c r="E13" s="163">
        <v>52176.869405409503</v>
      </c>
      <c r="F13" s="163">
        <v>67641.0242130314</v>
      </c>
      <c r="G13" s="158">
        <v>183102.6596184409</v>
      </c>
    </row>
    <row r="14" spans="1:8" s="161" customFormat="1">
      <c r="A14" s="79"/>
      <c r="B14" s="77"/>
      <c r="C14" s="77" t="s">
        <v>59</v>
      </c>
      <c r="D14" s="162">
        <v>3236942.014</v>
      </c>
      <c r="E14" s="163">
        <v>2379293.4605945908</v>
      </c>
      <c r="F14" s="163">
        <v>2330645.7477869685</v>
      </c>
      <c r="G14" s="158">
        <v>7946881.2223815601</v>
      </c>
    </row>
    <row r="15" spans="1:8">
      <c r="A15" s="20"/>
      <c r="B15" s="17" t="s">
        <v>92</v>
      </c>
      <c r="C15" s="17"/>
      <c r="D15" s="98">
        <v>0</v>
      </c>
      <c r="E15" s="128">
        <v>0</v>
      </c>
      <c r="F15" s="128">
        <v>0</v>
      </c>
      <c r="G15" s="21">
        <v>0</v>
      </c>
    </row>
    <row r="16" spans="1:8">
      <c r="A16" s="20"/>
      <c r="B16" s="17" t="s">
        <v>9</v>
      </c>
      <c r="C16" s="17"/>
      <c r="D16" s="98">
        <v>211153.63699999999</v>
      </c>
      <c r="E16" s="128">
        <v>186898.24299999999</v>
      </c>
      <c r="F16" s="128">
        <v>155669.67600000001</v>
      </c>
      <c r="G16" s="21">
        <v>553721.55599999998</v>
      </c>
    </row>
    <row r="17" spans="1:7">
      <c r="A17" s="20"/>
      <c r="B17" s="17" t="s">
        <v>66</v>
      </c>
      <c r="C17" s="17"/>
      <c r="D17" s="98">
        <v>5030.1369999999997</v>
      </c>
      <c r="E17" s="128">
        <v>5435.8770000000004</v>
      </c>
      <c r="F17" s="128">
        <v>5078.116</v>
      </c>
      <c r="G17" s="21">
        <v>15544.13</v>
      </c>
    </row>
    <row r="18" spans="1:7">
      <c r="A18" s="20"/>
      <c r="B18" s="17" t="s">
        <v>67</v>
      </c>
      <c r="C18" s="17"/>
      <c r="D18" s="98">
        <v>26757.226999999999</v>
      </c>
      <c r="E18" s="128">
        <v>24304.094000000001</v>
      </c>
      <c r="F18" s="128">
        <v>23345.912</v>
      </c>
      <c r="G18" s="21">
        <v>74407.232999999993</v>
      </c>
    </row>
    <row r="19" spans="1:7">
      <c r="A19" s="20"/>
      <c r="B19" s="17" t="s">
        <v>10</v>
      </c>
      <c r="C19" s="17"/>
      <c r="D19" s="98">
        <v>72576.312000000005</v>
      </c>
      <c r="E19" s="128">
        <v>78166.152000000002</v>
      </c>
      <c r="F19" s="128">
        <v>82946.114000000001</v>
      </c>
      <c r="G19" s="21">
        <v>233688.57800000001</v>
      </c>
    </row>
    <row r="20" spans="1:7">
      <c r="A20" s="20"/>
      <c r="B20" s="17" t="s">
        <v>11</v>
      </c>
      <c r="C20" s="17"/>
      <c r="D20" s="98">
        <v>101396.26700000001</v>
      </c>
      <c r="E20" s="128">
        <v>83714.019</v>
      </c>
      <c r="F20" s="128">
        <v>92475.615000000005</v>
      </c>
      <c r="G20" s="21">
        <v>277585.90100000001</v>
      </c>
    </row>
    <row r="21" spans="1:7">
      <c r="A21" s="20"/>
      <c r="B21" s="17"/>
      <c r="C21" s="17"/>
      <c r="D21" s="96"/>
      <c r="E21" s="130"/>
      <c r="F21" s="130"/>
      <c r="G21" s="208"/>
    </row>
    <row r="22" spans="1:7">
      <c r="A22" s="20" t="s">
        <v>12</v>
      </c>
      <c r="B22" s="17"/>
      <c r="C22" s="17"/>
      <c r="D22" s="98">
        <v>2323914.6750000003</v>
      </c>
      <c r="E22" s="128">
        <v>2260610.3629999999</v>
      </c>
      <c r="F22" s="128">
        <v>2727880.1459999997</v>
      </c>
      <c r="G22" s="21">
        <v>7312405.1840000004</v>
      </c>
    </row>
    <row r="23" spans="1:7">
      <c r="A23" s="20"/>
      <c r="B23" s="17" t="s">
        <v>13</v>
      </c>
      <c r="C23" s="17"/>
      <c r="D23" s="98">
        <v>600545.11800000002</v>
      </c>
      <c r="E23" s="128">
        <v>570351.05099999998</v>
      </c>
      <c r="F23" s="128">
        <v>758283.652</v>
      </c>
      <c r="G23" s="21">
        <v>1929179.821</v>
      </c>
    </row>
    <row r="24" spans="1:7">
      <c r="A24" s="20"/>
      <c r="B24" s="17" t="s">
        <v>14</v>
      </c>
      <c r="C24" s="17"/>
      <c r="D24" s="98">
        <v>139258.071</v>
      </c>
      <c r="E24" s="128">
        <v>201020.59899999999</v>
      </c>
      <c r="F24" s="128">
        <v>260823.065</v>
      </c>
      <c r="G24" s="21">
        <v>601101.73499999999</v>
      </c>
    </row>
    <row r="25" spans="1:7">
      <c r="A25" s="20"/>
      <c r="B25" s="17" t="s">
        <v>15</v>
      </c>
      <c r="C25" s="17"/>
      <c r="D25" s="98">
        <v>299377.141</v>
      </c>
      <c r="E25" s="128">
        <v>26703.178</v>
      </c>
      <c r="F25" s="128">
        <v>104697.474</v>
      </c>
      <c r="G25" s="21">
        <v>430777.79300000001</v>
      </c>
    </row>
    <row r="26" spans="1:7">
      <c r="A26" s="20"/>
      <c r="B26" s="17" t="s">
        <v>68</v>
      </c>
      <c r="C26" s="17"/>
      <c r="D26" s="98">
        <v>755528.88699999999</v>
      </c>
      <c r="E26" s="128">
        <v>952873.25199999998</v>
      </c>
      <c r="F26" s="128">
        <v>954751.77899999998</v>
      </c>
      <c r="G26" s="21">
        <v>2663153.9180000001</v>
      </c>
    </row>
    <row r="27" spans="1:7">
      <c r="A27" s="20"/>
      <c r="B27" s="17" t="s">
        <v>60</v>
      </c>
      <c r="C27" s="17"/>
      <c r="D27" s="98">
        <v>527452.66</v>
      </c>
      <c r="E27" s="128">
        <v>503189.82</v>
      </c>
      <c r="F27" s="128">
        <v>645132.68500000006</v>
      </c>
      <c r="G27" s="21">
        <v>1675775.165</v>
      </c>
    </row>
    <row r="28" spans="1:7">
      <c r="A28" s="20"/>
      <c r="B28" s="17" t="s">
        <v>16</v>
      </c>
      <c r="C28" s="17"/>
      <c r="D28" s="98">
        <v>1752.798</v>
      </c>
      <c r="E28" s="128">
        <v>6472.4629999999997</v>
      </c>
      <c r="F28" s="128">
        <v>4191.491</v>
      </c>
      <c r="G28" s="21">
        <v>12416.752</v>
      </c>
    </row>
    <row r="29" spans="1:7">
      <c r="A29" s="20"/>
      <c r="B29" s="17"/>
      <c r="C29" s="17"/>
      <c r="D29" s="98"/>
      <c r="E29" s="128"/>
      <c r="F29" s="128"/>
      <c r="G29" s="21"/>
    </row>
    <row r="30" spans="1:7">
      <c r="A30" s="22" t="s">
        <v>17</v>
      </c>
      <c r="B30" s="23"/>
      <c r="C30" s="23"/>
      <c r="D30" s="98">
        <v>1393225.6849999996</v>
      </c>
      <c r="E30" s="128">
        <v>549378.35199999996</v>
      </c>
      <c r="F30" s="128">
        <v>29922.059000000823</v>
      </c>
      <c r="G30" s="21">
        <v>1972526.095999999</v>
      </c>
    </row>
    <row r="31" spans="1:7">
      <c r="A31" s="20"/>
      <c r="B31" s="17"/>
      <c r="C31" s="17"/>
      <c r="D31" s="98"/>
      <c r="E31" s="128"/>
      <c r="F31" s="128"/>
      <c r="G31" s="21"/>
    </row>
    <row r="32" spans="1:7">
      <c r="A32" s="19" t="s">
        <v>18</v>
      </c>
      <c r="B32" s="17"/>
      <c r="C32" s="17"/>
      <c r="D32" s="98"/>
      <c r="E32" s="128"/>
      <c r="F32" s="128"/>
      <c r="G32" s="21"/>
    </row>
    <row r="33" spans="1:7">
      <c r="A33" s="20" t="s">
        <v>19</v>
      </c>
      <c r="B33" s="17"/>
      <c r="C33" s="17"/>
      <c r="D33" s="98">
        <v>289537.51199999999</v>
      </c>
      <c r="E33" s="128">
        <v>379109.609</v>
      </c>
      <c r="F33" s="128">
        <v>539701.09</v>
      </c>
      <c r="G33" s="21">
        <v>1208348.2110000001</v>
      </c>
    </row>
    <row r="34" spans="1:7">
      <c r="A34" s="20"/>
      <c r="B34" s="17" t="s">
        <v>20</v>
      </c>
      <c r="C34" s="17"/>
      <c r="D34" s="98">
        <v>1753.69</v>
      </c>
      <c r="E34" s="128">
        <v>1041.979</v>
      </c>
      <c r="F34" s="128">
        <v>3986.1210000000001</v>
      </c>
      <c r="G34" s="21">
        <v>6781.79</v>
      </c>
    </row>
    <row r="35" spans="1:7">
      <c r="A35" s="20"/>
      <c r="B35" s="17" t="s">
        <v>21</v>
      </c>
      <c r="C35" s="17"/>
      <c r="D35" s="98">
        <v>109988.952</v>
      </c>
      <c r="E35" s="128">
        <v>209819.663</v>
      </c>
      <c r="F35" s="128">
        <v>291414.283</v>
      </c>
      <c r="G35" s="21">
        <v>611222.89800000004</v>
      </c>
    </row>
    <row r="36" spans="1:7">
      <c r="A36" s="20"/>
      <c r="B36" s="17" t="s">
        <v>22</v>
      </c>
      <c r="C36" s="17"/>
      <c r="D36" s="98">
        <v>181302.25</v>
      </c>
      <c r="E36" s="128">
        <v>170331.92499999999</v>
      </c>
      <c r="F36" s="128">
        <v>252272.92800000001</v>
      </c>
      <c r="G36" s="21">
        <v>603907.103</v>
      </c>
    </row>
    <row r="37" spans="1:7">
      <c r="A37" s="20"/>
      <c r="B37" s="17"/>
      <c r="C37" s="17"/>
      <c r="D37" s="98"/>
      <c r="E37" s="128"/>
      <c r="F37" s="128"/>
      <c r="G37" s="21"/>
    </row>
    <row r="38" spans="1:7">
      <c r="A38" s="24" t="s">
        <v>61</v>
      </c>
      <c r="B38" s="25"/>
      <c r="C38" s="25"/>
      <c r="D38" s="100">
        <v>3718894.05</v>
      </c>
      <c r="E38" s="131">
        <v>2811030.6939999997</v>
      </c>
      <c r="F38" s="131">
        <v>2761788.3260000004</v>
      </c>
      <c r="G38" s="26">
        <v>9291713.0699999984</v>
      </c>
    </row>
    <row r="39" spans="1:7">
      <c r="A39" s="24" t="s">
        <v>62</v>
      </c>
      <c r="B39" s="25"/>
      <c r="C39" s="25"/>
      <c r="D39" s="100">
        <v>2615205.8770000003</v>
      </c>
      <c r="E39" s="131">
        <v>2640761.9509999999</v>
      </c>
      <c r="F39" s="131">
        <v>3271567.3569999994</v>
      </c>
      <c r="G39" s="26">
        <v>8527535.1850000005</v>
      </c>
    </row>
    <row r="40" spans="1:7">
      <c r="A40" s="24" t="s">
        <v>23</v>
      </c>
      <c r="B40" s="25"/>
      <c r="C40" s="25"/>
      <c r="D40" s="100">
        <v>1103688.1729999995</v>
      </c>
      <c r="E40" s="131">
        <v>170268.74299999978</v>
      </c>
      <c r="F40" s="131">
        <v>-509779.03099999903</v>
      </c>
      <c r="G40" s="26">
        <v>764177.88499999791</v>
      </c>
    </row>
    <row r="41" spans="1:7">
      <c r="A41" s="27"/>
      <c r="B41" s="28"/>
      <c r="C41" s="28"/>
      <c r="D41" s="102"/>
      <c r="E41" s="132"/>
      <c r="F41" s="132"/>
      <c r="G41" s="209"/>
    </row>
    <row r="42" spans="1:7">
      <c r="A42" s="19" t="s">
        <v>24</v>
      </c>
      <c r="B42" s="17"/>
      <c r="C42" s="17"/>
      <c r="D42" s="96"/>
      <c r="E42" s="130"/>
      <c r="F42" s="130"/>
      <c r="G42" s="208"/>
    </row>
    <row r="43" spans="1:7">
      <c r="A43" s="19"/>
      <c r="B43" s="17"/>
      <c r="C43" s="17"/>
      <c r="D43" s="96"/>
      <c r="E43" s="130"/>
      <c r="F43" s="130"/>
      <c r="G43" s="208"/>
    </row>
    <row r="44" spans="1:7">
      <c r="A44" s="20" t="s">
        <v>25</v>
      </c>
      <c r="B44" s="17"/>
      <c r="C44" s="17"/>
      <c r="D44" s="98">
        <v>500985.86199999996</v>
      </c>
      <c r="E44" s="128">
        <v>-79501.767000000022</v>
      </c>
      <c r="F44" s="128">
        <v>-666795.15599999996</v>
      </c>
      <c r="G44" s="21">
        <v>-245311.06099999999</v>
      </c>
    </row>
    <row r="45" spans="1:7">
      <c r="A45" s="20" t="s">
        <v>26</v>
      </c>
      <c r="B45" s="17"/>
      <c r="C45" s="17"/>
      <c r="D45" s="98">
        <v>-169929.71099999998</v>
      </c>
      <c r="E45" s="128">
        <v>3603.2500000000018</v>
      </c>
      <c r="F45" s="128">
        <v>2174.5169999999998</v>
      </c>
      <c r="G45" s="21">
        <v>-164151.94399999999</v>
      </c>
    </row>
    <row r="46" spans="1:7">
      <c r="A46" s="20"/>
      <c r="B46" s="17" t="s">
        <v>27</v>
      </c>
      <c r="C46" s="17"/>
      <c r="D46" s="98">
        <v>10212.808999999999</v>
      </c>
      <c r="E46" s="128">
        <v>16665.293000000001</v>
      </c>
      <c r="F46" s="128">
        <v>22008.98</v>
      </c>
      <c r="G46" s="21">
        <v>48887.081999999995</v>
      </c>
    </row>
    <row r="47" spans="1:7">
      <c r="A47" s="20"/>
      <c r="B47" s="17" t="s">
        <v>28</v>
      </c>
      <c r="C47" s="17"/>
      <c r="D47" s="98">
        <v>180142.52</v>
      </c>
      <c r="E47" s="128">
        <v>13062.043</v>
      </c>
      <c r="F47" s="128">
        <v>19834.463</v>
      </c>
      <c r="G47" s="21">
        <v>213039.02599999998</v>
      </c>
    </row>
    <row r="48" spans="1:7">
      <c r="A48" s="20" t="s">
        <v>29</v>
      </c>
      <c r="B48" s="17"/>
      <c r="C48" s="17"/>
      <c r="D48" s="98">
        <v>1045302.1199999999</v>
      </c>
      <c r="E48" s="128">
        <v>54380.09199999999</v>
      </c>
      <c r="F48" s="128">
        <v>-686637.92599999998</v>
      </c>
      <c r="G48" s="21">
        <v>413044.28599999985</v>
      </c>
    </row>
    <row r="49" spans="1:7">
      <c r="A49" s="20"/>
      <c r="B49" s="17" t="s">
        <v>30</v>
      </c>
      <c r="C49" s="17"/>
      <c r="D49" s="98">
        <v>1928997.2379999999</v>
      </c>
      <c r="E49" s="128">
        <v>156169.95199999999</v>
      </c>
      <c r="F49" s="128">
        <v>-634309.91</v>
      </c>
      <c r="G49" s="21">
        <v>1450857.2799999998</v>
      </c>
    </row>
    <row r="50" spans="1:7">
      <c r="A50" s="20"/>
      <c r="B50" s="17" t="s">
        <v>31</v>
      </c>
      <c r="C50" s="17"/>
      <c r="D50" s="98">
        <v>883695.11800000002</v>
      </c>
      <c r="E50" s="128">
        <v>101789.86</v>
      </c>
      <c r="F50" s="128">
        <v>52328.016000000003</v>
      </c>
      <c r="G50" s="21">
        <v>1037812.9939999999</v>
      </c>
    </row>
    <row r="51" spans="1:7">
      <c r="A51" s="20" t="s">
        <v>32</v>
      </c>
      <c r="B51" s="17"/>
      <c r="C51" s="17"/>
      <c r="D51" s="98">
        <v>-68195.623999999996</v>
      </c>
      <c r="E51" s="128">
        <v>83506.709000000003</v>
      </c>
      <c r="F51" s="128">
        <v>74088.573000000004</v>
      </c>
      <c r="G51" s="21">
        <v>89399.65800000001</v>
      </c>
    </row>
    <row r="52" spans="1:7">
      <c r="A52" s="20" t="s">
        <v>33</v>
      </c>
      <c r="B52" s="17"/>
      <c r="C52" s="17"/>
      <c r="D52" s="98">
        <v>-306190.92299999995</v>
      </c>
      <c r="E52" s="128">
        <v>-220991.818</v>
      </c>
      <c r="F52" s="128">
        <v>-56420.32</v>
      </c>
      <c r="G52" s="21">
        <v>-583603.06099999987</v>
      </c>
    </row>
    <row r="53" spans="1:7">
      <c r="A53" s="20" t="s">
        <v>87</v>
      </c>
      <c r="B53" s="17"/>
      <c r="C53" s="17"/>
      <c r="D53" s="98">
        <v>0</v>
      </c>
      <c r="E53" s="128">
        <v>0</v>
      </c>
      <c r="F53" s="128">
        <v>0</v>
      </c>
      <c r="G53" s="21">
        <v>0</v>
      </c>
    </row>
    <row r="54" spans="1:7">
      <c r="A54" s="20"/>
      <c r="B54" s="17" t="s">
        <v>34</v>
      </c>
      <c r="C54" s="17"/>
      <c r="D54" s="98">
        <v>0</v>
      </c>
      <c r="E54" s="128">
        <v>0</v>
      </c>
      <c r="F54" s="128">
        <v>0</v>
      </c>
      <c r="G54" s="21">
        <v>0</v>
      </c>
    </row>
    <row r="55" spans="1:7">
      <c r="A55" s="20"/>
      <c r="B55" s="17" t="s">
        <v>35</v>
      </c>
      <c r="C55" s="17"/>
      <c r="D55" s="98">
        <v>0</v>
      </c>
      <c r="E55" s="128">
        <v>0</v>
      </c>
      <c r="F55" s="128">
        <v>0</v>
      </c>
      <c r="G55" s="21">
        <v>0</v>
      </c>
    </row>
    <row r="56" spans="1:7">
      <c r="A56" s="79" t="s">
        <v>88</v>
      </c>
      <c r="B56" s="17"/>
      <c r="C56" s="17"/>
      <c r="D56" s="98">
        <v>0</v>
      </c>
      <c r="E56" s="128">
        <v>0</v>
      </c>
      <c r="F56" s="128">
        <v>0</v>
      </c>
      <c r="G56" s="21">
        <v>0</v>
      </c>
    </row>
    <row r="57" spans="1:7">
      <c r="A57" s="20" t="s">
        <v>36</v>
      </c>
      <c r="B57" s="17"/>
      <c r="C57" s="17"/>
      <c r="D57" s="98">
        <v>0</v>
      </c>
      <c r="E57" s="128">
        <v>0</v>
      </c>
      <c r="F57" s="128">
        <v>0</v>
      </c>
      <c r="G57" s="21">
        <v>0</v>
      </c>
    </row>
    <row r="58" spans="1:7">
      <c r="A58" s="20"/>
      <c r="B58" s="17"/>
      <c r="C58" s="17"/>
      <c r="D58" s="98"/>
      <c r="E58" s="128"/>
      <c r="F58" s="128"/>
      <c r="G58" s="21"/>
    </row>
    <row r="59" spans="1:7">
      <c r="A59" s="20" t="s">
        <v>37</v>
      </c>
      <c r="B59" s="17"/>
      <c r="C59" s="17"/>
      <c r="D59" s="98">
        <v>-602702.31099999987</v>
      </c>
      <c r="E59" s="128">
        <v>-249770.51</v>
      </c>
      <c r="F59" s="128">
        <v>-157016.125</v>
      </c>
      <c r="G59" s="21">
        <v>-1009488.946</v>
      </c>
    </row>
    <row r="60" spans="1:7">
      <c r="A60" s="20" t="s">
        <v>38</v>
      </c>
      <c r="B60" s="17"/>
      <c r="C60" s="17"/>
      <c r="D60" s="98">
        <v>3071.5990000000002</v>
      </c>
      <c r="E60" s="128">
        <v>-3064.2069999999994</v>
      </c>
      <c r="F60" s="128">
        <v>-5178.5649999999987</v>
      </c>
      <c r="G60" s="21">
        <v>-5171.1729999999989</v>
      </c>
    </row>
    <row r="61" spans="1:7">
      <c r="A61" s="20"/>
      <c r="B61" s="17" t="s">
        <v>39</v>
      </c>
      <c r="C61" s="17"/>
      <c r="D61" s="98">
        <v>4529.9570000000003</v>
      </c>
      <c r="E61" s="128">
        <v>1989.6220000000001</v>
      </c>
      <c r="F61" s="128">
        <v>3712.404</v>
      </c>
      <c r="G61" s="21">
        <v>10231.983</v>
      </c>
    </row>
    <row r="62" spans="1:7">
      <c r="A62" s="20"/>
      <c r="B62" s="17"/>
      <c r="C62" s="17" t="s">
        <v>40</v>
      </c>
      <c r="D62" s="98">
        <v>0</v>
      </c>
      <c r="E62" s="128">
        <v>0</v>
      </c>
      <c r="F62" s="128">
        <v>0</v>
      </c>
      <c r="G62" s="21">
        <v>0</v>
      </c>
    </row>
    <row r="63" spans="1:7">
      <c r="A63" s="20"/>
      <c r="B63" s="17"/>
      <c r="C63" s="17" t="s">
        <v>41</v>
      </c>
      <c r="D63" s="98">
        <v>4529.9570000000003</v>
      </c>
      <c r="E63" s="128">
        <v>1989.6220000000001</v>
      </c>
      <c r="F63" s="128">
        <v>3712.404</v>
      </c>
      <c r="G63" s="21">
        <v>10231.983</v>
      </c>
    </row>
    <row r="64" spans="1:7">
      <c r="A64" s="20"/>
      <c r="B64" s="17" t="s">
        <v>42</v>
      </c>
      <c r="C64" s="17"/>
      <c r="D64" s="98">
        <v>1458.3579999999999</v>
      </c>
      <c r="E64" s="128">
        <v>5053.8289999999997</v>
      </c>
      <c r="F64" s="128">
        <v>8890.9689999999991</v>
      </c>
      <c r="G64" s="21">
        <v>15403.155999999999</v>
      </c>
    </row>
    <row r="65" spans="1:8">
      <c r="A65" s="20" t="s">
        <v>43</v>
      </c>
      <c r="B65" s="17"/>
      <c r="C65" s="17"/>
      <c r="D65" s="98">
        <v>-529396.52599999995</v>
      </c>
      <c r="E65" s="128">
        <v>-179150.71799999999</v>
      </c>
      <c r="F65" s="128">
        <v>-89969.327000000005</v>
      </c>
      <c r="G65" s="21">
        <v>-798516.571</v>
      </c>
    </row>
    <row r="66" spans="1:8">
      <c r="A66" s="20"/>
      <c r="B66" s="17" t="s">
        <v>39</v>
      </c>
      <c r="C66" s="17"/>
      <c r="D66" s="98">
        <v>0</v>
      </c>
      <c r="E66" s="128">
        <v>0</v>
      </c>
      <c r="F66" s="128">
        <v>0</v>
      </c>
      <c r="G66" s="21">
        <v>0</v>
      </c>
    </row>
    <row r="67" spans="1:8">
      <c r="A67" s="20"/>
      <c r="B67" s="17"/>
      <c r="C67" s="17" t="s">
        <v>40</v>
      </c>
      <c r="D67" s="98">
        <v>0</v>
      </c>
      <c r="E67" s="128">
        <v>0</v>
      </c>
      <c r="F67" s="128">
        <v>0</v>
      </c>
      <c r="G67" s="21">
        <v>0</v>
      </c>
    </row>
    <row r="68" spans="1:8">
      <c r="A68" s="20"/>
      <c r="B68" s="17"/>
      <c r="C68" s="17" t="s">
        <v>41</v>
      </c>
      <c r="D68" s="98">
        <v>0</v>
      </c>
      <c r="E68" s="128">
        <v>0</v>
      </c>
      <c r="F68" s="128">
        <v>0</v>
      </c>
      <c r="G68" s="21">
        <v>0</v>
      </c>
    </row>
    <row r="69" spans="1:8">
      <c r="A69" s="20"/>
      <c r="B69" s="17" t="s">
        <v>42</v>
      </c>
      <c r="C69" s="17"/>
      <c r="D69" s="98">
        <v>529396.52599999995</v>
      </c>
      <c r="E69" s="128">
        <v>179150.71799999999</v>
      </c>
      <c r="F69" s="128">
        <v>89969.327000000005</v>
      </c>
      <c r="G69" s="21">
        <v>798516.571</v>
      </c>
    </row>
    <row r="70" spans="1:8">
      <c r="A70" s="20" t="s">
        <v>44</v>
      </c>
      <c r="B70" s="17"/>
      <c r="C70" s="17"/>
      <c r="D70" s="98">
        <v>-76377.384000000005</v>
      </c>
      <c r="E70" s="128">
        <v>-67555.585000000006</v>
      </c>
      <c r="F70" s="128">
        <v>-61868.233</v>
      </c>
      <c r="G70" s="21">
        <v>-205801.20200000002</v>
      </c>
    </row>
    <row r="71" spans="1:8">
      <c r="A71" s="20"/>
      <c r="B71" s="17"/>
      <c r="C71" s="17"/>
      <c r="D71" s="98"/>
      <c r="E71" s="128"/>
      <c r="F71" s="128"/>
      <c r="G71" s="21"/>
    </row>
    <row r="72" spans="1:8">
      <c r="A72" s="24" t="s">
        <v>45</v>
      </c>
      <c r="B72" s="25"/>
      <c r="C72" s="25"/>
      <c r="D72" s="100">
        <v>1103688.173</v>
      </c>
      <c r="E72" s="131">
        <v>170268.74299999999</v>
      </c>
      <c r="F72" s="131">
        <v>-509779.03099999996</v>
      </c>
      <c r="G72" s="26">
        <v>764177.88500000001</v>
      </c>
    </row>
    <row r="73" spans="1:8">
      <c r="A73" s="30"/>
      <c r="B73" s="31"/>
      <c r="C73" s="31"/>
      <c r="D73" s="102"/>
      <c r="E73" s="132"/>
      <c r="F73" s="132"/>
      <c r="G73" s="209"/>
    </row>
    <row r="74" spans="1:8" ht="13.7" customHeight="1">
      <c r="A74" s="114" t="s">
        <v>46</v>
      </c>
      <c r="B74" s="223" t="s">
        <v>49</v>
      </c>
      <c r="C74" s="223"/>
      <c r="D74" s="223"/>
      <c r="E74" s="223"/>
      <c r="F74" s="223"/>
      <c r="G74" s="223"/>
    </row>
    <row r="75" spans="1:8" ht="24.4" customHeight="1">
      <c r="A75" s="36" t="s">
        <v>47</v>
      </c>
      <c r="B75" s="222" t="s">
        <v>63</v>
      </c>
      <c r="C75" s="222"/>
      <c r="D75" s="222"/>
      <c r="E75" s="222"/>
      <c r="F75" s="222"/>
      <c r="G75" s="222"/>
    </row>
    <row r="76" spans="1:8" ht="24.4" customHeight="1">
      <c r="A76" s="36" t="s">
        <v>48</v>
      </c>
      <c r="B76" s="222" t="s">
        <v>82</v>
      </c>
      <c r="C76" s="222"/>
      <c r="D76" s="222"/>
      <c r="E76" s="222"/>
      <c r="F76" s="222"/>
      <c r="G76" s="222"/>
    </row>
    <row r="77" spans="1:8" s="72" customFormat="1" ht="12.4" customHeight="1">
      <c r="A77" s="17" t="s">
        <v>50</v>
      </c>
      <c r="B77" s="222" t="s">
        <v>65</v>
      </c>
      <c r="C77" s="222"/>
      <c r="D77" s="222"/>
      <c r="E77" s="222"/>
      <c r="F77" s="222"/>
      <c r="G77" s="222"/>
      <c r="H77" s="212"/>
    </row>
    <row r="78" spans="1:8">
      <c r="A78" s="17"/>
      <c r="B78" s="17"/>
      <c r="C78" s="17"/>
      <c r="D78" s="33"/>
      <c r="E78" s="17"/>
      <c r="F78" s="17"/>
      <c r="G78" s="17"/>
    </row>
    <row r="79" spans="1:8">
      <c r="A79" s="17"/>
      <c r="B79" s="17"/>
      <c r="C79" s="17"/>
      <c r="D79" s="33"/>
      <c r="E79" s="17"/>
      <c r="F79" s="17"/>
      <c r="G79" s="17"/>
    </row>
  </sheetData>
  <mergeCells count="4">
    <mergeCell ref="B75:G75"/>
    <mergeCell ref="B76:G76"/>
    <mergeCell ref="B74:G74"/>
    <mergeCell ref="B77:G77"/>
  </mergeCells>
  <phoneticPr fontId="0" type="noConversion"/>
  <printOptions horizontalCentered="1"/>
  <pageMargins left="0.59055118110236227" right="0" top="0.39370078740157483" bottom="0" header="0" footer="0"/>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J80"/>
  <sheetViews>
    <sheetView workbookViewId="0">
      <selection activeCell="G39" sqref="G39"/>
    </sheetView>
  </sheetViews>
  <sheetFormatPr baseColWidth="10" defaultRowHeight="12.75"/>
  <cols>
    <col min="1" max="2" width="2.85546875" customWidth="1"/>
    <col min="3" max="3" width="52.7109375" customWidth="1"/>
    <col min="4" max="7" width="10" customWidth="1"/>
    <col min="8" max="8" width="5.28515625" customWidth="1"/>
  </cols>
  <sheetData>
    <row r="1" spans="1:8" ht="25.9" customHeight="1">
      <c r="H1" s="216">
        <v>7</v>
      </c>
    </row>
    <row r="2" spans="1:8">
      <c r="A2" s="1" t="s">
        <v>78</v>
      </c>
      <c r="B2" s="2"/>
      <c r="C2" s="2"/>
      <c r="D2" s="2"/>
      <c r="E2" s="2"/>
      <c r="F2" s="2"/>
      <c r="G2" s="2"/>
    </row>
    <row r="3" spans="1:8">
      <c r="A3" s="45" t="str">
        <f>+Total!A3</f>
        <v>ESTADO DE OPERACIONES DE GOBIERNO  2016</v>
      </c>
      <c r="B3" s="5"/>
      <c r="C3" s="5"/>
      <c r="D3" s="2"/>
      <c r="E3" s="2"/>
      <c r="F3" s="2"/>
      <c r="G3" s="2"/>
    </row>
    <row r="4" spans="1:8">
      <c r="A4" s="1" t="s">
        <v>1</v>
      </c>
      <c r="B4" s="2"/>
      <c r="C4" s="2"/>
      <c r="D4" s="2"/>
      <c r="E4" s="2"/>
      <c r="F4" s="2"/>
      <c r="G4" s="2"/>
    </row>
    <row r="5" spans="1:8">
      <c r="A5" s="1" t="s">
        <v>54</v>
      </c>
      <c r="B5" s="2"/>
      <c r="C5" s="7"/>
      <c r="D5" s="2"/>
      <c r="E5" s="2"/>
      <c r="F5" s="2"/>
      <c r="G5" s="2"/>
    </row>
    <row r="6" spans="1:8">
      <c r="A6" s="1" t="s">
        <v>55</v>
      </c>
      <c r="B6" s="2"/>
      <c r="C6" s="7"/>
      <c r="D6" s="2"/>
      <c r="E6" s="2"/>
      <c r="F6" s="2"/>
      <c r="G6" s="2"/>
    </row>
    <row r="7" spans="1:8">
      <c r="A7" s="9"/>
      <c r="B7" s="10"/>
      <c r="C7" s="11"/>
      <c r="D7" s="2"/>
      <c r="E7" s="2"/>
      <c r="F7" s="2"/>
      <c r="G7" s="2"/>
    </row>
    <row r="8" spans="1:8" ht="25.5" customHeight="1">
      <c r="A8" s="13"/>
      <c r="B8" s="14"/>
      <c r="C8" s="14"/>
      <c r="D8" s="15" t="s">
        <v>5</v>
      </c>
      <c r="E8" s="116" t="s">
        <v>85</v>
      </c>
      <c r="F8" s="116" t="s">
        <v>86</v>
      </c>
      <c r="G8" s="141" t="s">
        <v>91</v>
      </c>
    </row>
    <row r="9" spans="1:8">
      <c r="A9" s="16"/>
      <c r="B9" s="17"/>
      <c r="C9" s="17"/>
      <c r="D9" s="96"/>
      <c r="E9" s="130"/>
      <c r="F9" s="130"/>
      <c r="G9" s="208"/>
    </row>
    <row r="10" spans="1:8">
      <c r="A10" s="19" t="s">
        <v>6</v>
      </c>
      <c r="B10" s="17"/>
      <c r="C10" s="17"/>
      <c r="D10" s="97"/>
      <c r="E10" s="124"/>
      <c r="F10" s="124"/>
      <c r="G10" s="201"/>
    </row>
    <row r="11" spans="1:8">
      <c r="A11" s="20" t="s">
        <v>7</v>
      </c>
      <c r="B11" s="17"/>
      <c r="C11" s="17"/>
      <c r="D11" s="98">
        <v>151758</v>
      </c>
      <c r="E11" s="128">
        <v>93746</v>
      </c>
      <c r="F11" s="128">
        <v>51194</v>
      </c>
      <c r="G11" s="21">
        <v>296698.00000000006</v>
      </c>
    </row>
    <row r="12" spans="1:8">
      <c r="A12" s="20"/>
      <c r="B12" s="17" t="s">
        <v>83</v>
      </c>
      <c r="C12" s="17"/>
      <c r="D12" s="98">
        <v>0</v>
      </c>
      <c r="E12" s="128">
        <v>0</v>
      </c>
      <c r="F12" s="128">
        <v>8.7689999980284483E-2</v>
      </c>
      <c r="G12" s="21">
        <v>8.7689999980284483E-2</v>
      </c>
    </row>
    <row r="13" spans="1:8" s="161" customFormat="1">
      <c r="A13" s="79"/>
      <c r="B13" s="77"/>
      <c r="C13" s="77" t="s">
        <v>69</v>
      </c>
      <c r="D13" s="162">
        <v>0</v>
      </c>
      <c r="E13" s="163">
        <v>0</v>
      </c>
      <c r="F13" s="163">
        <v>0</v>
      </c>
      <c r="G13" s="158">
        <v>0</v>
      </c>
    </row>
    <row r="14" spans="1:8" s="161" customFormat="1">
      <c r="A14" s="79"/>
      <c r="B14" s="77"/>
      <c r="C14" s="77" t="s">
        <v>84</v>
      </c>
      <c r="D14" s="162">
        <v>0</v>
      </c>
      <c r="E14" s="163">
        <v>0</v>
      </c>
      <c r="F14" s="163">
        <v>8.7689999980284483E-2</v>
      </c>
      <c r="G14" s="158">
        <v>8.7689999980284483E-2</v>
      </c>
    </row>
    <row r="15" spans="1:8">
      <c r="A15" s="20"/>
      <c r="B15" s="17" t="s">
        <v>92</v>
      </c>
      <c r="C15" s="17"/>
      <c r="D15" s="98">
        <v>119587.67436999999</v>
      </c>
      <c r="E15" s="128">
        <v>53564.376550000001</v>
      </c>
      <c r="F15" s="128">
        <v>5457.9523100000197</v>
      </c>
      <c r="G15" s="21">
        <v>178610.00323000003</v>
      </c>
    </row>
    <row r="16" spans="1:8">
      <c r="A16" s="20"/>
      <c r="B16" s="17" t="s">
        <v>9</v>
      </c>
      <c r="C16" s="17"/>
      <c r="D16" s="98">
        <v>0</v>
      </c>
      <c r="E16" s="128">
        <v>0</v>
      </c>
      <c r="F16" s="128">
        <v>0</v>
      </c>
      <c r="G16" s="21">
        <v>0</v>
      </c>
    </row>
    <row r="17" spans="1:7">
      <c r="A17" s="20"/>
      <c r="B17" s="17" t="s">
        <v>56</v>
      </c>
      <c r="C17" s="17"/>
      <c r="D17" s="98">
        <v>0</v>
      </c>
      <c r="E17" s="128">
        <v>0</v>
      </c>
      <c r="F17" s="128">
        <v>0</v>
      </c>
      <c r="G17" s="21">
        <v>0</v>
      </c>
    </row>
    <row r="18" spans="1:7">
      <c r="A18" s="20"/>
      <c r="B18" s="77" t="s">
        <v>57</v>
      </c>
      <c r="C18" s="17"/>
      <c r="D18" s="98">
        <v>29615</v>
      </c>
      <c r="E18" s="128">
        <v>34838</v>
      </c>
      <c r="F18" s="128">
        <v>41754</v>
      </c>
      <c r="G18" s="21">
        <v>106207</v>
      </c>
    </row>
    <row r="19" spans="1:7">
      <c r="A19" s="20"/>
      <c r="B19" s="17" t="s">
        <v>10</v>
      </c>
      <c r="C19" s="17"/>
      <c r="D19" s="98">
        <v>654</v>
      </c>
      <c r="E19" s="128">
        <v>609</v>
      </c>
      <c r="F19" s="128">
        <v>599</v>
      </c>
      <c r="G19" s="21">
        <v>1862</v>
      </c>
    </row>
    <row r="20" spans="1:7">
      <c r="A20" s="20"/>
      <c r="B20" s="17" t="s">
        <v>11</v>
      </c>
      <c r="C20" s="17"/>
      <c r="D20" s="98">
        <v>1901.3256300000066</v>
      </c>
      <c r="E20" s="128">
        <v>4734.6234499999991</v>
      </c>
      <c r="F20" s="128">
        <v>3382.96</v>
      </c>
      <c r="G20" s="21">
        <v>10018.909080000005</v>
      </c>
    </row>
    <row r="21" spans="1:7">
      <c r="A21" s="20"/>
      <c r="B21" s="17"/>
      <c r="C21" s="17"/>
      <c r="D21" s="96"/>
      <c r="E21" s="130"/>
      <c r="F21" s="130"/>
      <c r="G21" s="208"/>
    </row>
    <row r="22" spans="1:7">
      <c r="A22" s="20" t="s">
        <v>12</v>
      </c>
      <c r="B22" s="17"/>
      <c r="C22" s="17"/>
      <c r="D22" s="98">
        <v>49306</v>
      </c>
      <c r="E22" s="128">
        <v>43116</v>
      </c>
      <c r="F22" s="128">
        <v>60494</v>
      </c>
      <c r="G22" s="21">
        <v>152916</v>
      </c>
    </row>
    <row r="23" spans="1:7">
      <c r="A23" s="20"/>
      <c r="B23" s="17" t="s">
        <v>13</v>
      </c>
      <c r="C23" s="17"/>
      <c r="D23" s="98">
        <v>11735</v>
      </c>
      <c r="E23" s="128">
        <v>11969</v>
      </c>
      <c r="F23" s="128">
        <v>12542</v>
      </c>
      <c r="G23" s="21">
        <v>36246</v>
      </c>
    </row>
    <row r="24" spans="1:7">
      <c r="A24" s="20"/>
      <c r="B24" s="17" t="s">
        <v>14</v>
      </c>
      <c r="C24" s="17"/>
      <c r="D24" s="98">
        <v>3832</v>
      </c>
      <c r="E24" s="128">
        <v>13959</v>
      </c>
      <c r="F24" s="128">
        <v>23218</v>
      </c>
      <c r="G24" s="21">
        <v>41009</v>
      </c>
    </row>
    <row r="25" spans="1:7">
      <c r="A25" s="20"/>
      <c r="B25" s="17" t="s">
        <v>15</v>
      </c>
      <c r="C25" s="17"/>
      <c r="D25" s="98">
        <v>33166</v>
      </c>
      <c r="E25" s="128">
        <v>16138</v>
      </c>
      <c r="F25" s="128">
        <v>21925</v>
      </c>
      <c r="G25" s="21">
        <v>71229</v>
      </c>
    </row>
    <row r="26" spans="1:7">
      <c r="A26" s="20"/>
      <c r="B26" s="17" t="s">
        <v>58</v>
      </c>
      <c r="C26" s="17"/>
      <c r="D26" s="98">
        <v>526</v>
      </c>
      <c r="E26" s="128">
        <v>1012</v>
      </c>
      <c r="F26" s="128">
        <v>2808</v>
      </c>
      <c r="G26" s="21">
        <v>4346</v>
      </c>
    </row>
    <row r="27" spans="1:7">
      <c r="A27" s="20"/>
      <c r="B27" s="17" t="s">
        <v>60</v>
      </c>
      <c r="C27" s="17"/>
      <c r="D27" s="98">
        <v>41</v>
      </c>
      <c r="E27" s="128">
        <v>38</v>
      </c>
      <c r="F27" s="128">
        <v>1</v>
      </c>
      <c r="G27" s="21">
        <v>80</v>
      </c>
    </row>
    <row r="28" spans="1:7">
      <c r="A28" s="20"/>
      <c r="B28" s="17" t="s">
        <v>16</v>
      </c>
      <c r="C28" s="17"/>
      <c r="D28" s="98">
        <v>6</v>
      </c>
      <c r="E28" s="128">
        <v>0</v>
      </c>
      <c r="F28" s="128">
        <v>0</v>
      </c>
      <c r="G28" s="21">
        <v>6</v>
      </c>
    </row>
    <row r="29" spans="1:7">
      <c r="A29" s="20"/>
      <c r="B29" s="17"/>
      <c r="C29" s="17"/>
      <c r="D29" s="98"/>
      <c r="E29" s="128"/>
      <c r="F29" s="128"/>
      <c r="G29" s="21"/>
    </row>
    <row r="30" spans="1:7">
      <c r="A30" s="22" t="s">
        <v>17</v>
      </c>
      <c r="B30" s="23"/>
      <c r="C30" s="23"/>
      <c r="D30" s="98">
        <v>102452</v>
      </c>
      <c r="E30" s="128">
        <v>50630</v>
      </c>
      <c r="F30" s="128">
        <v>-9300</v>
      </c>
      <c r="G30" s="21">
        <v>143782.00000000006</v>
      </c>
    </row>
    <row r="31" spans="1:7">
      <c r="A31" s="20"/>
      <c r="B31" s="17"/>
      <c r="C31" s="17"/>
      <c r="D31" s="98"/>
      <c r="E31" s="128"/>
      <c r="F31" s="128"/>
      <c r="G31" s="21"/>
    </row>
    <row r="32" spans="1:7">
      <c r="A32" s="19" t="s">
        <v>18</v>
      </c>
      <c r="B32" s="17"/>
      <c r="C32" s="17"/>
      <c r="D32" s="98"/>
      <c r="E32" s="128"/>
      <c r="F32" s="128"/>
      <c r="G32" s="21"/>
    </row>
    <row r="33" spans="1:7">
      <c r="A33" s="20" t="s">
        <v>19</v>
      </c>
      <c r="B33" s="17"/>
      <c r="C33" s="17"/>
      <c r="D33" s="98">
        <v>247</v>
      </c>
      <c r="E33" s="128">
        <v>307</v>
      </c>
      <c r="F33" s="128">
        <v>36</v>
      </c>
      <c r="G33" s="21">
        <v>590</v>
      </c>
    </row>
    <row r="34" spans="1:7">
      <c r="A34" s="20"/>
      <c r="B34" s="17" t="s">
        <v>20</v>
      </c>
      <c r="C34" s="17"/>
      <c r="D34" s="98">
        <v>0</v>
      </c>
      <c r="E34" s="128">
        <v>0</v>
      </c>
      <c r="F34" s="128">
        <v>0</v>
      </c>
      <c r="G34" s="21">
        <v>0</v>
      </c>
    </row>
    <row r="35" spans="1:7">
      <c r="A35" s="20"/>
      <c r="B35" s="17" t="s">
        <v>21</v>
      </c>
      <c r="C35" s="17"/>
      <c r="D35" s="98">
        <v>247</v>
      </c>
      <c r="E35" s="128">
        <v>7</v>
      </c>
      <c r="F35" s="128">
        <v>36</v>
      </c>
      <c r="G35" s="21">
        <v>290</v>
      </c>
    </row>
    <row r="36" spans="1:7">
      <c r="A36" s="20"/>
      <c r="B36" s="17" t="s">
        <v>22</v>
      </c>
      <c r="C36" s="17"/>
      <c r="D36" s="98">
        <v>0</v>
      </c>
      <c r="E36" s="128">
        <v>300</v>
      </c>
      <c r="F36" s="128">
        <v>0</v>
      </c>
      <c r="G36" s="21">
        <v>300</v>
      </c>
    </row>
    <row r="37" spans="1:7">
      <c r="A37" s="20"/>
      <c r="B37" s="17"/>
      <c r="C37" s="17"/>
      <c r="D37" s="98"/>
      <c r="E37" s="128"/>
      <c r="F37" s="128"/>
      <c r="G37" s="21"/>
    </row>
    <row r="38" spans="1:7">
      <c r="A38" s="24" t="s">
        <v>61</v>
      </c>
      <c r="B38" s="25"/>
      <c r="C38" s="25"/>
      <c r="D38" s="100">
        <v>151758</v>
      </c>
      <c r="E38" s="131">
        <v>93746</v>
      </c>
      <c r="F38" s="131">
        <v>51194</v>
      </c>
      <c r="G38" s="26">
        <v>296698.00000000006</v>
      </c>
    </row>
    <row r="39" spans="1:7">
      <c r="A39" s="24" t="s">
        <v>62</v>
      </c>
      <c r="B39" s="25"/>
      <c r="C39" s="25"/>
      <c r="D39" s="100">
        <v>49553</v>
      </c>
      <c r="E39" s="131">
        <v>43423</v>
      </c>
      <c r="F39" s="131">
        <v>60530</v>
      </c>
      <c r="G39" s="26">
        <v>153506</v>
      </c>
    </row>
    <row r="40" spans="1:7">
      <c r="A40" s="24" t="s">
        <v>23</v>
      </c>
      <c r="B40" s="25"/>
      <c r="C40" s="25"/>
      <c r="D40" s="100">
        <v>102205</v>
      </c>
      <c r="E40" s="131">
        <v>50323</v>
      </c>
      <c r="F40" s="131">
        <v>-9336</v>
      </c>
      <c r="G40" s="26">
        <v>143192.00000000006</v>
      </c>
    </row>
    <row r="41" spans="1:7">
      <c r="A41" s="27"/>
      <c r="B41" s="28"/>
      <c r="C41" s="28"/>
      <c r="D41" s="102"/>
      <c r="E41" s="132"/>
      <c r="F41" s="132"/>
      <c r="G41" s="209"/>
    </row>
    <row r="42" spans="1:7">
      <c r="A42" s="19" t="s">
        <v>24</v>
      </c>
      <c r="B42" s="17"/>
      <c r="C42" s="17"/>
      <c r="D42" s="96"/>
      <c r="E42" s="130"/>
      <c r="F42" s="130"/>
      <c r="G42" s="208"/>
    </row>
    <row r="43" spans="1:7">
      <c r="A43" s="19"/>
      <c r="B43" s="17"/>
      <c r="C43" s="17"/>
      <c r="D43" s="96"/>
      <c r="E43" s="130"/>
      <c r="F43" s="130"/>
      <c r="G43" s="208"/>
    </row>
    <row r="44" spans="1:7">
      <c r="A44" s="20" t="s">
        <v>25</v>
      </c>
      <c r="B44" s="17"/>
      <c r="C44" s="17"/>
      <c r="D44" s="98">
        <v>2119704</v>
      </c>
      <c r="E44" s="128">
        <v>16422</v>
      </c>
      <c r="F44" s="128">
        <v>-10320</v>
      </c>
      <c r="G44" s="21">
        <v>2125806</v>
      </c>
    </row>
    <row r="45" spans="1:7">
      <c r="A45" s="20" t="s">
        <v>26</v>
      </c>
      <c r="B45" s="17"/>
      <c r="C45" s="17"/>
      <c r="D45" s="98">
        <v>290</v>
      </c>
      <c r="E45" s="128">
        <v>-78</v>
      </c>
      <c r="F45" s="128">
        <v>-90</v>
      </c>
      <c r="G45" s="21">
        <v>122</v>
      </c>
    </row>
    <row r="46" spans="1:7">
      <c r="A46" s="20"/>
      <c r="B46" s="17" t="s">
        <v>27</v>
      </c>
      <c r="C46" s="17"/>
      <c r="D46" s="98">
        <v>462</v>
      </c>
      <c r="E46" s="128">
        <v>146</v>
      </c>
      <c r="F46" s="128">
        <v>58</v>
      </c>
      <c r="G46" s="21">
        <v>666</v>
      </c>
    </row>
    <row r="47" spans="1:7">
      <c r="A47" s="20"/>
      <c r="B47" s="17" t="s">
        <v>28</v>
      </c>
      <c r="C47" s="17"/>
      <c r="D47" s="98">
        <v>172</v>
      </c>
      <c r="E47" s="128">
        <v>224</v>
      </c>
      <c r="F47" s="128">
        <v>148</v>
      </c>
      <c r="G47" s="21">
        <v>544</v>
      </c>
    </row>
    <row r="48" spans="1:7">
      <c r="A48" s="20" t="s">
        <v>29</v>
      </c>
      <c r="B48" s="17"/>
      <c r="C48" s="17"/>
      <c r="D48" s="98">
        <v>1997115</v>
      </c>
      <c r="E48" s="128">
        <v>133901</v>
      </c>
      <c r="F48" s="128">
        <v>94635</v>
      </c>
      <c r="G48" s="21">
        <v>2225651</v>
      </c>
    </row>
    <row r="49" spans="1:7">
      <c r="A49" s="20"/>
      <c r="B49" s="17" t="s">
        <v>30</v>
      </c>
      <c r="C49" s="17"/>
      <c r="D49" s="98">
        <v>3306199</v>
      </c>
      <c r="E49" s="128">
        <v>214417</v>
      </c>
      <c r="F49" s="128">
        <v>1055670</v>
      </c>
      <c r="G49" s="21">
        <v>4576286</v>
      </c>
    </row>
    <row r="50" spans="1:7">
      <c r="A50" s="20"/>
      <c r="B50" s="17" t="s">
        <v>31</v>
      </c>
      <c r="C50" s="17"/>
      <c r="D50" s="98">
        <v>1309084</v>
      </c>
      <c r="E50" s="128">
        <v>80516</v>
      </c>
      <c r="F50" s="128">
        <v>961035</v>
      </c>
      <c r="G50" s="21">
        <v>2350635</v>
      </c>
    </row>
    <row r="51" spans="1:7">
      <c r="A51" s="20" t="s">
        <v>32</v>
      </c>
      <c r="B51" s="17"/>
      <c r="C51" s="17"/>
      <c r="D51" s="98">
        <v>93887</v>
      </c>
      <c r="E51" s="128">
        <v>-119000</v>
      </c>
      <c r="F51" s="128">
        <v>-109719</v>
      </c>
      <c r="G51" s="21">
        <v>-134832</v>
      </c>
    </row>
    <row r="52" spans="1:7">
      <c r="A52" s="20" t="s">
        <v>33</v>
      </c>
      <c r="B52" s="17"/>
      <c r="C52" s="17"/>
      <c r="D52" s="98">
        <v>28412</v>
      </c>
      <c r="E52" s="128">
        <v>1599</v>
      </c>
      <c r="F52" s="128">
        <v>4854</v>
      </c>
      <c r="G52" s="21">
        <v>34865</v>
      </c>
    </row>
    <row r="53" spans="1:7">
      <c r="A53" s="20" t="s">
        <v>87</v>
      </c>
      <c r="B53" s="17"/>
      <c r="C53" s="17"/>
      <c r="D53" s="98">
        <v>0</v>
      </c>
      <c r="E53" s="128">
        <v>0</v>
      </c>
      <c r="F53" s="128">
        <v>0</v>
      </c>
      <c r="G53" s="21">
        <v>0</v>
      </c>
    </row>
    <row r="54" spans="1:7">
      <c r="A54" s="20"/>
      <c r="B54" s="17" t="s">
        <v>34</v>
      </c>
      <c r="C54" s="17"/>
      <c r="D54" s="98">
        <v>0</v>
      </c>
      <c r="E54" s="128">
        <v>0</v>
      </c>
      <c r="F54" s="128">
        <v>0</v>
      </c>
      <c r="G54" s="21">
        <v>0</v>
      </c>
    </row>
    <row r="55" spans="1:7">
      <c r="A55" s="20"/>
      <c r="B55" s="17" t="s">
        <v>35</v>
      </c>
      <c r="C55" s="17"/>
      <c r="D55" s="98">
        <v>0</v>
      </c>
      <c r="E55" s="128">
        <v>0</v>
      </c>
      <c r="F55" s="128">
        <v>0</v>
      </c>
      <c r="G55" s="21">
        <v>0</v>
      </c>
    </row>
    <row r="56" spans="1:7">
      <c r="A56" s="79" t="s">
        <v>89</v>
      </c>
      <c r="B56" s="17"/>
      <c r="C56" s="17"/>
      <c r="D56" s="98">
        <v>0</v>
      </c>
      <c r="E56" s="128">
        <v>0</v>
      </c>
      <c r="F56" s="128">
        <v>0</v>
      </c>
      <c r="G56" s="21">
        <v>0</v>
      </c>
    </row>
    <row r="57" spans="1:7">
      <c r="A57" s="20" t="s">
        <v>36</v>
      </c>
      <c r="B57" s="17"/>
      <c r="C57" s="17"/>
      <c r="D57" s="98">
        <v>0</v>
      </c>
      <c r="E57" s="128">
        <v>0</v>
      </c>
      <c r="F57" s="128">
        <v>0</v>
      </c>
      <c r="G57" s="21">
        <v>0</v>
      </c>
    </row>
    <row r="58" spans="1:7">
      <c r="A58" s="20"/>
      <c r="B58" s="17"/>
      <c r="C58" s="17"/>
      <c r="D58" s="98"/>
      <c r="E58" s="128"/>
      <c r="F58" s="128"/>
      <c r="G58" s="21"/>
    </row>
    <row r="59" spans="1:7">
      <c r="A59" s="20" t="s">
        <v>37</v>
      </c>
      <c r="B59" s="17"/>
      <c r="C59" s="17"/>
      <c r="D59" s="98">
        <v>2017499</v>
      </c>
      <c r="E59" s="128">
        <v>-33901</v>
      </c>
      <c r="F59" s="128">
        <v>-984</v>
      </c>
      <c r="G59" s="21">
        <v>1982614</v>
      </c>
    </row>
    <row r="60" spans="1:7">
      <c r="A60" s="20" t="s">
        <v>38</v>
      </c>
      <c r="B60" s="17"/>
      <c r="C60" s="17"/>
      <c r="D60" s="98">
        <v>2022491</v>
      </c>
      <c r="E60" s="128">
        <v>-33901</v>
      </c>
      <c r="F60" s="128">
        <v>-984</v>
      </c>
      <c r="G60" s="21">
        <v>1987606</v>
      </c>
    </row>
    <row r="61" spans="1:7">
      <c r="A61" s="20"/>
      <c r="B61" s="17" t="s">
        <v>39</v>
      </c>
      <c r="C61" s="17"/>
      <c r="D61" s="98">
        <v>2601263</v>
      </c>
      <c r="E61" s="128">
        <v>0</v>
      </c>
      <c r="F61" s="128">
        <v>0</v>
      </c>
      <c r="G61" s="21">
        <v>2601263</v>
      </c>
    </row>
    <row r="62" spans="1:7">
      <c r="A62" s="20"/>
      <c r="B62" s="17"/>
      <c r="C62" s="17" t="s">
        <v>40</v>
      </c>
      <c r="D62" s="98">
        <v>2601263</v>
      </c>
      <c r="E62" s="128">
        <v>0</v>
      </c>
      <c r="F62" s="128">
        <v>0</v>
      </c>
      <c r="G62" s="21">
        <v>2601263</v>
      </c>
    </row>
    <row r="63" spans="1:7">
      <c r="A63" s="20"/>
      <c r="B63" s="17"/>
      <c r="C63" s="17" t="s">
        <v>41</v>
      </c>
      <c r="D63" s="98">
        <v>0</v>
      </c>
      <c r="E63" s="128">
        <v>0</v>
      </c>
      <c r="F63" s="128">
        <v>0</v>
      </c>
      <c r="G63" s="21">
        <v>0</v>
      </c>
    </row>
    <row r="64" spans="1:7">
      <c r="A64" s="20"/>
      <c r="B64" s="17" t="s">
        <v>42</v>
      </c>
      <c r="C64" s="17"/>
      <c r="D64" s="98">
        <v>578772</v>
      </c>
      <c r="E64" s="128">
        <v>33901</v>
      </c>
      <c r="F64" s="128">
        <v>984</v>
      </c>
      <c r="G64" s="21">
        <v>613657</v>
      </c>
    </row>
    <row r="65" spans="1:10">
      <c r="A65" s="20" t="s">
        <v>43</v>
      </c>
      <c r="B65" s="17"/>
      <c r="C65" s="17"/>
      <c r="D65" s="98">
        <v>-4992</v>
      </c>
      <c r="E65" s="128">
        <v>0</v>
      </c>
      <c r="F65" s="128">
        <v>0</v>
      </c>
      <c r="G65" s="21">
        <v>-4992</v>
      </c>
    </row>
    <row r="66" spans="1:10">
      <c r="A66" s="20"/>
      <c r="B66" s="17" t="s">
        <v>39</v>
      </c>
      <c r="C66" s="17"/>
      <c r="D66" s="98">
        <v>0</v>
      </c>
      <c r="E66" s="128">
        <v>0</v>
      </c>
      <c r="F66" s="128">
        <v>0</v>
      </c>
      <c r="G66" s="21">
        <v>0</v>
      </c>
    </row>
    <row r="67" spans="1:10">
      <c r="A67" s="20"/>
      <c r="B67" s="17"/>
      <c r="C67" s="17" t="s">
        <v>40</v>
      </c>
      <c r="D67" s="98">
        <v>0</v>
      </c>
      <c r="E67" s="128">
        <v>0</v>
      </c>
      <c r="F67" s="128">
        <v>0</v>
      </c>
      <c r="G67" s="21">
        <v>0</v>
      </c>
    </row>
    <row r="68" spans="1:10">
      <c r="A68" s="20"/>
      <c r="B68" s="17"/>
      <c r="C68" s="17" t="s">
        <v>41</v>
      </c>
      <c r="D68" s="98">
        <v>0</v>
      </c>
      <c r="E68" s="128">
        <v>0</v>
      </c>
      <c r="F68" s="128">
        <v>0</v>
      </c>
      <c r="G68" s="21">
        <v>0</v>
      </c>
    </row>
    <row r="69" spans="1:10">
      <c r="A69" s="20"/>
      <c r="B69" s="17" t="s">
        <v>42</v>
      </c>
      <c r="C69" s="17"/>
      <c r="D69" s="98">
        <v>4992</v>
      </c>
      <c r="E69" s="128">
        <v>0</v>
      </c>
      <c r="F69" s="128">
        <v>0</v>
      </c>
      <c r="G69" s="21">
        <v>4992</v>
      </c>
    </row>
    <row r="70" spans="1:10">
      <c r="A70" s="20" t="s">
        <v>44</v>
      </c>
      <c r="B70" s="17"/>
      <c r="C70" s="17"/>
      <c r="D70" s="98">
        <v>0</v>
      </c>
      <c r="E70" s="128">
        <v>0</v>
      </c>
      <c r="F70" s="128">
        <v>0</v>
      </c>
      <c r="G70" s="21">
        <v>0</v>
      </c>
    </row>
    <row r="71" spans="1:10">
      <c r="A71" s="20"/>
      <c r="B71" s="17"/>
      <c r="C71" s="17"/>
      <c r="D71" s="98"/>
      <c r="E71" s="128"/>
      <c r="F71" s="128"/>
      <c r="G71" s="21"/>
    </row>
    <row r="72" spans="1:10">
      <c r="A72" s="24" t="s">
        <v>45</v>
      </c>
      <c r="B72" s="25"/>
      <c r="C72" s="25"/>
      <c r="D72" s="100">
        <v>102205</v>
      </c>
      <c r="E72" s="131">
        <v>50323</v>
      </c>
      <c r="F72" s="131">
        <v>-9336</v>
      </c>
      <c r="G72" s="26">
        <v>143192</v>
      </c>
    </row>
    <row r="73" spans="1:10">
      <c r="A73" s="30"/>
      <c r="B73" s="31"/>
      <c r="C73" s="31"/>
      <c r="D73" s="102"/>
      <c r="E73" s="132"/>
      <c r="F73" s="132"/>
      <c r="G73" s="209"/>
    </row>
    <row r="74" spans="1:10" ht="14.25" customHeight="1">
      <c r="A74" s="114" t="s">
        <v>46</v>
      </c>
      <c r="B74" s="223" t="s">
        <v>49</v>
      </c>
      <c r="C74" s="223"/>
      <c r="D74" s="223"/>
      <c r="E74" s="223"/>
      <c r="F74" s="223"/>
      <c r="G74" s="223"/>
    </row>
    <row r="75" spans="1:10" ht="24.4" customHeight="1">
      <c r="A75" s="36" t="s">
        <v>47</v>
      </c>
      <c r="B75" s="222" t="s">
        <v>63</v>
      </c>
      <c r="C75" s="222"/>
      <c r="D75" s="222"/>
      <c r="E75" s="222"/>
      <c r="F75" s="222"/>
      <c r="G75" s="222"/>
    </row>
    <row r="76" spans="1:10" ht="23.85" customHeight="1">
      <c r="A76" s="36" t="s">
        <v>48</v>
      </c>
      <c r="B76" s="222" t="s">
        <v>64</v>
      </c>
      <c r="C76" s="222"/>
      <c r="D76" s="222"/>
      <c r="E76" s="222"/>
      <c r="F76" s="222"/>
      <c r="G76" s="222"/>
    </row>
    <row r="77" spans="1:10" s="72" customFormat="1" ht="11.65" customHeight="1">
      <c r="A77" s="17" t="s">
        <v>50</v>
      </c>
      <c r="B77" s="222" t="s">
        <v>70</v>
      </c>
      <c r="C77" s="222"/>
      <c r="D77" s="222"/>
      <c r="E77" s="222"/>
      <c r="F77" s="222"/>
      <c r="G77" s="222"/>
      <c r="H77" s="212"/>
    </row>
    <row r="78" spans="1:10" s="136" customFormat="1" ht="25.5" customHeight="1">
      <c r="A78" s="134"/>
      <c r="B78" s="226"/>
      <c r="C78" s="226"/>
      <c r="D78" s="226"/>
      <c r="E78" s="226"/>
      <c r="F78" s="226"/>
      <c r="G78" s="199"/>
      <c r="H78" s="226"/>
      <c r="I78" s="226"/>
      <c r="J78" s="226"/>
    </row>
    <row r="79" spans="1:10" ht="24.75" customHeight="1">
      <c r="A79" s="76"/>
    </row>
    <row r="80" spans="1:10">
      <c r="B80" s="75"/>
    </row>
  </sheetData>
  <mergeCells count="6">
    <mergeCell ref="H78:J78"/>
    <mergeCell ref="B78:F78"/>
    <mergeCell ref="B75:G75"/>
    <mergeCell ref="B76:G76"/>
    <mergeCell ref="B74:G74"/>
    <mergeCell ref="B77:G77"/>
  </mergeCells>
  <phoneticPr fontId="0" type="noConversion"/>
  <printOptions horizontalCentered="1" verticalCentered="1"/>
  <pageMargins left="0.59055118110236227" right="0" top="0.39370078740157483" bottom="0" header="0" footer="0"/>
  <pageSetup scale="75"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U44"/>
  <sheetViews>
    <sheetView workbookViewId="0">
      <selection activeCell="C5" sqref="C5"/>
    </sheetView>
  </sheetViews>
  <sheetFormatPr baseColWidth="10" defaultRowHeight="12.75"/>
  <cols>
    <col min="1" max="2" width="2.85546875" customWidth="1"/>
    <col min="3" max="3" width="45.28515625" customWidth="1"/>
    <col min="4" max="7" width="8.7109375" customWidth="1"/>
    <col min="8" max="8" width="4.28515625" customWidth="1"/>
    <col min="9" max="12" width="8.7109375" customWidth="1"/>
    <col min="13" max="13" width="5.7109375" customWidth="1"/>
    <col min="14" max="19" width="9.28515625" customWidth="1"/>
  </cols>
  <sheetData>
    <row r="1" spans="1:21" ht="28.5" customHeight="1">
      <c r="H1" s="40"/>
      <c r="M1" s="219">
        <v>8</v>
      </c>
      <c r="U1" s="74"/>
    </row>
    <row r="2" spans="1:21">
      <c r="A2" s="1" t="s">
        <v>94</v>
      </c>
      <c r="B2" s="2"/>
      <c r="C2" s="2"/>
      <c r="D2" s="44"/>
      <c r="E2" s="44"/>
      <c r="F2" s="44"/>
      <c r="G2" s="44"/>
      <c r="H2" s="44"/>
      <c r="I2" s="44"/>
      <c r="J2" s="44"/>
      <c r="K2" s="2"/>
      <c r="L2" s="2"/>
      <c r="M2" s="40"/>
      <c r="N2" s="2"/>
      <c r="O2" s="2"/>
      <c r="P2" s="2"/>
      <c r="Q2" s="2"/>
      <c r="R2" s="2"/>
      <c r="S2" s="2"/>
      <c r="T2" s="2"/>
    </row>
    <row r="3" spans="1:21">
      <c r="A3" s="45" t="str">
        <f>+Total!A3</f>
        <v>ESTADO DE OPERACIONES DE GOBIERNO  2016</v>
      </c>
      <c r="B3" s="2"/>
      <c r="C3" s="2"/>
      <c r="D3" s="44"/>
      <c r="E3" s="44"/>
      <c r="F3" s="44"/>
      <c r="G3" s="44"/>
      <c r="H3" s="44"/>
      <c r="I3" s="44"/>
      <c r="J3" s="44"/>
      <c r="K3" s="2"/>
      <c r="L3" s="2"/>
      <c r="M3" s="40"/>
      <c r="N3" s="2"/>
      <c r="O3" s="2"/>
      <c r="P3" s="2"/>
      <c r="Q3" s="2"/>
      <c r="R3" s="2"/>
      <c r="S3" s="2"/>
      <c r="T3" s="2"/>
    </row>
    <row r="4" spans="1:21">
      <c r="A4" s="1" t="s">
        <v>1</v>
      </c>
      <c r="B4" s="2"/>
      <c r="C4" s="2"/>
      <c r="D4" s="44"/>
      <c r="E4" s="44"/>
      <c r="F4" s="44"/>
      <c r="G4" s="44"/>
      <c r="H4" s="44"/>
      <c r="I4" s="44"/>
      <c r="J4" s="44"/>
      <c r="K4" s="2"/>
      <c r="L4" s="2"/>
      <c r="M4" s="40"/>
      <c r="N4" s="2"/>
      <c r="O4" s="2"/>
      <c r="P4" s="2"/>
      <c r="Q4" s="2"/>
      <c r="R4" s="2"/>
      <c r="S4" s="2"/>
      <c r="T4" s="2"/>
    </row>
    <row r="5" spans="1:21">
      <c r="A5" s="1" t="s">
        <v>2</v>
      </c>
      <c r="B5" s="2"/>
      <c r="C5" s="2"/>
      <c r="D5" s="44"/>
      <c r="E5" s="44"/>
      <c r="F5" s="44"/>
      <c r="G5" s="44"/>
      <c r="H5" s="44"/>
      <c r="I5" s="44"/>
      <c r="J5" s="44"/>
      <c r="K5" s="2"/>
      <c r="L5" s="2"/>
      <c r="M5" s="40"/>
      <c r="N5" s="2"/>
      <c r="O5" s="2"/>
      <c r="P5" s="2"/>
      <c r="Q5" s="2"/>
      <c r="R5" s="2"/>
      <c r="S5" s="2"/>
      <c r="T5" s="2"/>
    </row>
    <row r="6" spans="1:21">
      <c r="A6" s="1" t="s">
        <v>72</v>
      </c>
      <c r="B6" s="2"/>
      <c r="C6" s="2"/>
      <c r="D6" s="44"/>
      <c r="E6" s="44"/>
      <c r="F6" s="44"/>
      <c r="G6" s="44"/>
      <c r="H6" s="44"/>
      <c r="I6" s="44"/>
      <c r="J6" s="44"/>
      <c r="K6" s="2"/>
      <c r="L6" s="2"/>
      <c r="M6" s="40"/>
      <c r="N6" s="2"/>
      <c r="O6" s="2"/>
      <c r="P6" s="2"/>
      <c r="Q6" s="2"/>
      <c r="R6" s="2"/>
      <c r="S6" s="2"/>
      <c r="T6" s="2"/>
    </row>
    <row r="7" spans="1:21">
      <c r="A7" s="1"/>
      <c r="B7" s="2"/>
      <c r="C7" s="7"/>
      <c r="D7" s="71" t="s">
        <v>104</v>
      </c>
      <c r="E7" s="80"/>
      <c r="F7" s="80"/>
      <c r="G7" s="81"/>
      <c r="H7" s="46"/>
      <c r="I7" s="137" t="s">
        <v>102</v>
      </c>
      <c r="J7" s="138"/>
      <c r="K7" s="139"/>
      <c r="L7" s="140"/>
    </row>
    <row r="8" spans="1:21" ht="25.5" customHeight="1">
      <c r="A8" s="13"/>
      <c r="B8" s="14"/>
      <c r="C8" s="14"/>
      <c r="D8" s="82" t="s">
        <v>5</v>
      </c>
      <c r="E8" s="113" t="s">
        <v>85</v>
      </c>
      <c r="F8" s="113" t="s">
        <v>86</v>
      </c>
      <c r="G8" s="34" t="s">
        <v>91</v>
      </c>
      <c r="H8" s="70"/>
      <c r="I8" s="15" t="s">
        <v>5</v>
      </c>
      <c r="J8" s="116" t="s">
        <v>85</v>
      </c>
      <c r="K8" s="116" t="s">
        <v>86</v>
      </c>
      <c r="L8" s="141" t="s">
        <v>91</v>
      </c>
    </row>
    <row r="9" spans="1:21">
      <c r="A9" s="16"/>
      <c r="B9" s="17"/>
      <c r="C9" s="17"/>
      <c r="D9" s="89"/>
      <c r="E9" s="114"/>
      <c r="F9" s="114"/>
      <c r="G9" s="90"/>
      <c r="H9" s="17"/>
      <c r="I9" s="142"/>
      <c r="J9" s="143"/>
      <c r="K9" s="143"/>
      <c r="L9" s="144"/>
    </row>
    <row r="10" spans="1:21">
      <c r="A10" s="19" t="s">
        <v>6</v>
      </c>
      <c r="B10" s="17"/>
      <c r="C10" s="17"/>
      <c r="D10" s="20"/>
      <c r="E10" s="17"/>
      <c r="F10" s="17"/>
      <c r="G10" s="47"/>
      <c r="H10" s="17"/>
      <c r="I10" s="35"/>
      <c r="J10" s="33"/>
      <c r="K10" s="33"/>
      <c r="L10" s="18"/>
    </row>
    <row r="11" spans="1:21">
      <c r="A11" s="20" t="s">
        <v>7</v>
      </c>
      <c r="B11" s="17"/>
      <c r="C11" s="17"/>
      <c r="D11" s="83">
        <v>11.21115202158891</v>
      </c>
      <c r="E11" s="109">
        <v>8.425845231848335</v>
      </c>
      <c r="F11" s="109">
        <v>8.181878067055262</v>
      </c>
      <c r="G11" s="48">
        <v>27.818875320492506</v>
      </c>
      <c r="I11" s="146">
        <v>9.2904650956180443</v>
      </c>
      <c r="J11" s="147">
        <v>7.6445277228783235</v>
      </c>
      <c r="K11" s="147">
        <v>7.9748225139083324</v>
      </c>
      <c r="L11" s="148">
        <v>24.909815332404701</v>
      </c>
    </row>
    <row r="12" spans="1:21">
      <c r="A12" s="20"/>
      <c r="B12" s="17" t="s">
        <v>8</v>
      </c>
      <c r="C12" s="17"/>
      <c r="D12" s="83">
        <v>11.260323269551231</v>
      </c>
      <c r="E12" s="109">
        <v>8.2961395568465797</v>
      </c>
      <c r="F12" s="109">
        <v>8.1829179688362288</v>
      </c>
      <c r="G12" s="48">
        <v>27.739380795234041</v>
      </c>
      <c r="I12" s="146">
        <v>9.5180406123893597</v>
      </c>
      <c r="J12" s="147">
        <v>7.7047114149436808</v>
      </c>
      <c r="K12" s="147">
        <v>7.8654065220088958</v>
      </c>
      <c r="L12" s="148">
        <v>25.088158549341937</v>
      </c>
    </row>
    <row r="13" spans="1:21" s="161" customFormat="1">
      <c r="A13" s="79"/>
      <c r="B13" s="77"/>
      <c r="C13" s="77" t="s">
        <v>73</v>
      </c>
      <c r="D13" s="165">
        <v>7.8662214117387066</v>
      </c>
      <c r="E13" s="166">
        <v>6.4855230295759725</v>
      </c>
      <c r="F13" s="166">
        <v>8.4076991447907687</v>
      </c>
      <c r="G13" s="167">
        <v>22.759443586105448</v>
      </c>
      <c r="I13" s="168">
        <v>8.2413327488121393</v>
      </c>
      <c r="J13" s="169">
        <v>5.3513110073524208</v>
      </c>
      <c r="K13" s="169">
        <v>6.3204512143323246</v>
      </c>
      <c r="L13" s="170">
        <v>19.913094970496886</v>
      </c>
    </row>
    <row r="14" spans="1:21" s="161" customFormat="1">
      <c r="A14" s="79"/>
      <c r="B14" s="77"/>
      <c r="C14" s="77" t="s">
        <v>59</v>
      </c>
      <c r="D14" s="165">
        <v>11.35612050059764</v>
      </c>
      <c r="E14" s="166">
        <v>8.3472435180904476</v>
      </c>
      <c r="F14" s="166">
        <v>8.1765736058353848</v>
      </c>
      <c r="G14" s="167">
        <v>27.879937624523471</v>
      </c>
      <c r="I14" s="168">
        <v>9.5966690342499259</v>
      </c>
      <c r="J14" s="169">
        <v>7.8496499442141374</v>
      </c>
      <c r="K14" s="169">
        <v>7.9605554602690116</v>
      </c>
      <c r="L14" s="170">
        <v>25.406874438733077</v>
      </c>
    </row>
    <row r="15" spans="1:21">
      <c r="A15" s="20"/>
      <c r="B15" s="17" t="s">
        <v>92</v>
      </c>
      <c r="C15" s="17"/>
      <c r="D15" s="83">
        <v>215.24886938773747</v>
      </c>
      <c r="E15" s="109">
        <v>94.025445627833463</v>
      </c>
      <c r="F15" s="109">
        <v>9.2812404190518922</v>
      </c>
      <c r="G15" s="48">
        <v>318.55555543462282</v>
      </c>
      <c r="I15" s="146">
        <v>1.2217439382479138</v>
      </c>
      <c r="J15" s="147">
        <v>0.64945383013191382</v>
      </c>
      <c r="K15" s="147">
        <v>0.6856443159406358</v>
      </c>
      <c r="L15" s="148">
        <v>2.5568420843204636</v>
      </c>
    </row>
    <row r="16" spans="1:21">
      <c r="A16" s="20"/>
      <c r="B16" s="17" t="s">
        <v>9</v>
      </c>
      <c r="C16" s="17"/>
      <c r="D16" s="83">
        <v>8.9276120325847632</v>
      </c>
      <c r="E16" s="109">
        <v>7.9020898090225691</v>
      </c>
      <c r="F16" s="109">
        <v>6.5817406335566524</v>
      </c>
      <c r="G16" s="48">
        <v>23.411442475163984</v>
      </c>
      <c r="I16" s="146">
        <v>8.7857436017476953</v>
      </c>
      <c r="J16" s="147">
        <v>8.2499910776794234</v>
      </c>
      <c r="K16" s="147">
        <v>8.2900054054956183</v>
      </c>
      <c r="L16" s="148">
        <v>25.325740084922735</v>
      </c>
    </row>
    <row r="17" spans="1:12">
      <c r="A17" s="20"/>
      <c r="B17" s="17" t="s">
        <v>56</v>
      </c>
      <c r="C17" s="17"/>
      <c r="D17" s="83">
        <v>6.9244281610557747</v>
      </c>
      <c r="E17" s="109">
        <v>7.4829651317320751</v>
      </c>
      <c r="F17" s="109">
        <v>6.9904754951024008</v>
      </c>
      <c r="G17" s="48">
        <v>21.39786878789025</v>
      </c>
      <c r="I17" s="146">
        <v>8.1758275441975172</v>
      </c>
      <c r="J17" s="147">
        <v>3.6773477817979008</v>
      </c>
      <c r="K17" s="147">
        <v>4.0816460044741421</v>
      </c>
      <c r="L17" s="148">
        <v>15.934821330469561</v>
      </c>
    </row>
    <row r="18" spans="1:12">
      <c r="A18" s="20"/>
      <c r="B18" s="17" t="s">
        <v>57</v>
      </c>
      <c r="C18" s="17"/>
      <c r="D18" s="83">
        <v>6.8203033468481262</v>
      </c>
      <c r="E18" s="109">
        <v>6.9187810606184339</v>
      </c>
      <c r="F18" s="109">
        <v>7.3427290719323235</v>
      </c>
      <c r="G18" s="48">
        <v>21.081813479398882</v>
      </c>
      <c r="I18" s="146">
        <v>5.4065342242259558</v>
      </c>
      <c r="J18" s="147">
        <v>5.0323815125369356</v>
      </c>
      <c r="K18" s="147">
        <v>6.2957475701501604</v>
      </c>
      <c r="L18" s="148">
        <v>16.734663306913049</v>
      </c>
    </row>
    <row r="19" spans="1:12">
      <c r="A19" s="20"/>
      <c r="B19" s="17" t="s">
        <v>10</v>
      </c>
      <c r="C19" s="17"/>
      <c r="D19" s="83">
        <v>9.1629532554317876</v>
      </c>
      <c r="E19" s="109">
        <v>9.8586836643864686</v>
      </c>
      <c r="F19" s="109">
        <v>10.455729039537953</v>
      </c>
      <c r="G19" s="48">
        <v>29.477365959356209</v>
      </c>
      <c r="I19" s="146">
        <v>9.3761839658315989</v>
      </c>
      <c r="J19" s="147">
        <v>9.625096948969496</v>
      </c>
      <c r="K19" s="147">
        <v>10.873647506624042</v>
      </c>
      <c r="L19" s="148">
        <v>29.874928421425135</v>
      </c>
    </row>
    <row r="20" spans="1:12">
      <c r="A20" s="20"/>
      <c r="B20" s="17" t="s">
        <v>11</v>
      </c>
      <c r="C20" s="17"/>
      <c r="D20" s="83">
        <v>12.182242957300003</v>
      </c>
      <c r="E20" s="109">
        <v>10.318631216024285</v>
      </c>
      <c r="F20" s="109">
        <v>11.235593451383355</v>
      </c>
      <c r="G20" s="48">
        <v>33.736467624707643</v>
      </c>
      <c r="I20" s="146">
        <v>11.475695961093283</v>
      </c>
      <c r="J20" s="147">
        <v>9.30556265417869</v>
      </c>
      <c r="K20" s="147">
        <v>15.081104050093474</v>
      </c>
      <c r="L20" s="148">
        <v>35.862362665365445</v>
      </c>
    </row>
    <row r="21" spans="1:12">
      <c r="A21" s="49"/>
      <c r="B21" s="50"/>
      <c r="C21" s="50"/>
      <c r="D21" s="84"/>
      <c r="E21" s="110"/>
      <c r="F21" s="110"/>
      <c r="G21" s="51"/>
      <c r="H21" s="52"/>
      <c r="I21" s="149"/>
      <c r="J21" s="150"/>
      <c r="K21" s="150"/>
      <c r="L21" s="151"/>
    </row>
    <row r="22" spans="1:12">
      <c r="A22" s="20" t="s">
        <v>12</v>
      </c>
      <c r="B22" s="17"/>
      <c r="C22" s="17"/>
      <c r="D22" s="83">
        <v>7.1758361180151304</v>
      </c>
      <c r="E22" s="109">
        <v>6.967378484020827</v>
      </c>
      <c r="F22" s="109">
        <v>8.4216190901995773</v>
      </c>
      <c r="G22" s="48">
        <v>22.564833692235535</v>
      </c>
      <c r="I22" s="146">
        <v>7.5270855083987422</v>
      </c>
      <c r="J22" s="147">
        <v>7.1898677614197934</v>
      </c>
      <c r="K22" s="147">
        <v>8.5107406418480718</v>
      </c>
      <c r="L22" s="148">
        <v>23.227693911666606</v>
      </c>
    </row>
    <row r="23" spans="1:12">
      <c r="A23" s="20"/>
      <c r="B23" s="17" t="s">
        <v>13</v>
      </c>
      <c r="C23" s="17"/>
      <c r="D23" s="83">
        <v>8.3237346731675075</v>
      </c>
      <c r="E23" s="109">
        <v>7.9104433054994354</v>
      </c>
      <c r="F23" s="109">
        <v>10.480750763741804</v>
      </c>
      <c r="G23" s="48">
        <v>26.714928742408745</v>
      </c>
      <c r="I23" s="146">
        <v>8.3006123329985595</v>
      </c>
      <c r="J23" s="147">
        <v>8.1235028191133249</v>
      </c>
      <c r="K23" s="147">
        <v>10.727445334727166</v>
      </c>
      <c r="L23" s="148">
        <v>27.151560486839053</v>
      </c>
    </row>
    <row r="24" spans="1:12">
      <c r="A24" s="20"/>
      <c r="B24" s="17" t="s">
        <v>14</v>
      </c>
      <c r="C24" s="17"/>
      <c r="D24" s="83">
        <v>4.7216024914463937</v>
      </c>
      <c r="E24" s="109">
        <v>7.0096629735987186</v>
      </c>
      <c r="F24" s="109">
        <v>9.1975313128445055</v>
      </c>
      <c r="G24" s="48">
        <v>20.928796777889616</v>
      </c>
      <c r="I24" s="146">
        <v>5.1764362546814002</v>
      </c>
      <c r="J24" s="147">
        <v>6.668869734597954</v>
      </c>
      <c r="K24" s="147">
        <v>8.9904672692441352</v>
      </c>
      <c r="L24" s="148">
        <v>20.835773258523488</v>
      </c>
    </row>
    <row r="25" spans="1:12">
      <c r="A25" s="20"/>
      <c r="B25" s="17" t="s">
        <v>15</v>
      </c>
      <c r="C25" s="17"/>
      <c r="D25" s="83">
        <v>28.403023209808136</v>
      </c>
      <c r="E25" s="109">
        <v>3.3439757970134369</v>
      </c>
      <c r="F25" s="109">
        <v>10.511136001359993</v>
      </c>
      <c r="G25" s="48">
        <v>42.258135008181569</v>
      </c>
      <c r="I25" s="146">
        <v>31.717964017500037</v>
      </c>
      <c r="J25" s="147">
        <v>4.3191480066619414</v>
      </c>
      <c r="K25" s="147">
        <v>6.6677548240884486</v>
      </c>
      <c r="L25" s="148">
        <v>42.704866848250425</v>
      </c>
    </row>
    <row r="26" spans="1:12">
      <c r="A26" s="20"/>
      <c r="B26" s="17" t="s">
        <v>58</v>
      </c>
      <c r="C26" s="17"/>
      <c r="D26" s="83">
        <v>4.9861634498940601</v>
      </c>
      <c r="E26" s="109">
        <v>6.2900916349879319</v>
      </c>
      <c r="F26" s="109">
        <v>6.3104163388702093</v>
      </c>
      <c r="G26" s="48">
        <v>17.5866714237522</v>
      </c>
      <c r="I26" s="146">
        <v>5.5547343063188617</v>
      </c>
      <c r="J26" s="147">
        <v>6.611899974062367</v>
      </c>
      <c r="K26" s="147">
        <v>6.5735919015176973</v>
      </c>
      <c r="L26" s="148">
        <v>18.740226181898926</v>
      </c>
    </row>
    <row r="27" spans="1:12">
      <c r="A27" s="20"/>
      <c r="B27" s="17" t="s">
        <v>74</v>
      </c>
      <c r="C27" s="17"/>
      <c r="D27" s="83">
        <v>8.4376584235644216</v>
      </c>
      <c r="E27" s="109">
        <v>8.0495021266989522</v>
      </c>
      <c r="F27" s="109">
        <v>10.319617174417667</v>
      </c>
      <c r="G27" s="48">
        <v>26.806777724681041</v>
      </c>
      <c r="I27" s="146">
        <v>8.3264680923572918</v>
      </c>
      <c r="J27" s="147">
        <v>7.9711630691251267</v>
      </c>
      <c r="K27" s="147">
        <v>10.30204855870001</v>
      </c>
      <c r="L27" s="148">
        <v>26.599679720182429</v>
      </c>
    </row>
    <row r="28" spans="1:12">
      <c r="A28" s="20"/>
      <c r="B28" s="17" t="s">
        <v>75</v>
      </c>
      <c r="C28" s="17"/>
      <c r="D28" s="84"/>
      <c r="E28" s="110"/>
      <c r="F28" s="110"/>
      <c r="G28" s="51"/>
      <c r="H28" s="52"/>
      <c r="I28" s="149"/>
      <c r="J28" s="150"/>
      <c r="K28" s="150"/>
      <c r="L28" s="151"/>
    </row>
    <row r="29" spans="1:12">
      <c r="A29" s="20"/>
      <c r="B29" s="17"/>
      <c r="C29" s="17"/>
      <c r="D29" s="85"/>
      <c r="E29" s="111"/>
      <c r="F29" s="111"/>
      <c r="G29" s="53"/>
      <c r="I29" s="88"/>
      <c r="J29" s="117"/>
      <c r="K29" s="117"/>
      <c r="L29" s="67"/>
    </row>
    <row r="30" spans="1:12" ht="14.25">
      <c r="A30" s="20" t="s">
        <v>17</v>
      </c>
      <c r="B30" s="23"/>
      <c r="C30" s="23"/>
      <c r="D30" s="197">
        <v>117.22008989889122</v>
      </c>
      <c r="E30" s="109">
        <v>46.740196465076529</v>
      </c>
      <c r="F30" s="109">
        <v>1.8838107443361833</v>
      </c>
      <c r="G30" s="48">
        <v>165.84409710830394</v>
      </c>
      <c r="I30" s="146">
        <v>24.012318146983201</v>
      </c>
      <c r="J30" s="147">
        <v>11.440328235396894</v>
      </c>
      <c r="K30" s="147">
        <v>3.5006253618742815</v>
      </c>
      <c r="L30" s="148">
        <v>38.95327174425438</v>
      </c>
    </row>
    <row r="31" spans="1:12">
      <c r="A31" s="20"/>
      <c r="B31" s="17"/>
      <c r="C31" s="17"/>
      <c r="D31" s="85"/>
      <c r="E31" s="111"/>
      <c r="F31" s="111"/>
      <c r="G31" s="53"/>
      <c r="I31" s="88"/>
      <c r="J31" s="117"/>
      <c r="K31" s="117"/>
      <c r="L31" s="67"/>
    </row>
    <row r="32" spans="1:12">
      <c r="A32" s="19" t="s">
        <v>18</v>
      </c>
      <c r="B32" s="17"/>
      <c r="C32" s="17"/>
      <c r="D32" s="85"/>
      <c r="E32" s="111"/>
      <c r="F32" s="111"/>
      <c r="G32" s="53"/>
      <c r="I32" s="88"/>
      <c r="J32" s="117"/>
      <c r="K32" s="117"/>
      <c r="L32" s="67"/>
    </row>
    <row r="33" spans="1:20">
      <c r="A33" s="20" t="s">
        <v>19</v>
      </c>
      <c r="B33" s="17"/>
      <c r="C33" s="17"/>
      <c r="D33" s="83">
        <v>4.1368457486433616</v>
      </c>
      <c r="E33" s="109">
        <v>5.4163838554855293</v>
      </c>
      <c r="F33" s="109">
        <v>7.7067301080399897</v>
      </c>
      <c r="G33" s="48">
        <v>17.259959712168879</v>
      </c>
      <c r="I33" s="146">
        <v>4.1461292547933297</v>
      </c>
      <c r="J33" s="147">
        <v>4.8397906236889696</v>
      </c>
      <c r="K33" s="147">
        <v>7.3946155342444042</v>
      </c>
      <c r="L33" s="148">
        <v>16.380535412726704</v>
      </c>
    </row>
    <row r="34" spans="1:20">
      <c r="A34" s="20"/>
      <c r="B34" s="17" t="s">
        <v>20</v>
      </c>
      <c r="C34" s="17"/>
      <c r="D34" s="83">
        <v>4.4134131075870267</v>
      </c>
      <c r="E34" s="109">
        <v>2.6222900150142969</v>
      </c>
      <c r="F34" s="109">
        <v>10.031646796085916</v>
      </c>
      <c r="G34" s="48">
        <v>17.067349918687238</v>
      </c>
      <c r="I34" s="146">
        <v>2.7688470356601602</v>
      </c>
      <c r="J34" s="147">
        <v>5.6554023911607363</v>
      </c>
      <c r="K34" s="147">
        <v>10.282737270242613</v>
      </c>
      <c r="L34" s="148">
        <v>18.70698669706351</v>
      </c>
    </row>
    <row r="35" spans="1:20">
      <c r="A35" s="20"/>
      <c r="B35" s="17" t="s">
        <v>21</v>
      </c>
      <c r="C35" s="17"/>
      <c r="D35" s="83">
        <v>2.7742709454247252</v>
      </c>
      <c r="E35" s="109">
        <v>5.283876497206192</v>
      </c>
      <c r="F35" s="109">
        <v>7.3391150793908499</v>
      </c>
      <c r="G35" s="48">
        <v>15.397262522021766</v>
      </c>
      <c r="I35" s="146">
        <v>2.777838641992842</v>
      </c>
      <c r="J35" s="147">
        <v>4.7929329423842271</v>
      </c>
      <c r="K35" s="147">
        <v>6.4170796599627948</v>
      </c>
      <c r="L35" s="148">
        <v>13.987851244339865</v>
      </c>
    </row>
    <row r="36" spans="1:20">
      <c r="A36" s="20"/>
      <c r="B36" s="17" t="s">
        <v>22</v>
      </c>
      <c r="C36" s="17"/>
      <c r="D36" s="83">
        <v>5.9017599469401585</v>
      </c>
      <c r="E36" s="109">
        <v>5.5515291508695972</v>
      </c>
      <c r="F36" s="109">
        <v>8.2120010213205763</v>
      </c>
      <c r="G36" s="48">
        <v>19.665290119130333</v>
      </c>
      <c r="I36" s="146">
        <v>6.0413265600790522</v>
      </c>
      <c r="J36" s="147">
        <v>4.9190740214059208</v>
      </c>
      <c r="K36" s="147">
        <v>8.8131282028938394</v>
      </c>
      <c r="L36" s="148">
        <v>19.773528784378811</v>
      </c>
    </row>
    <row r="37" spans="1:20">
      <c r="A37" s="49"/>
      <c r="B37" s="50"/>
      <c r="C37" s="50"/>
      <c r="D37" s="84"/>
      <c r="E37" s="110"/>
      <c r="F37" s="110"/>
      <c r="G37" s="51"/>
      <c r="H37" s="52"/>
      <c r="I37" s="149"/>
      <c r="J37" s="150"/>
      <c r="K37" s="150"/>
      <c r="L37" s="151"/>
    </row>
    <row r="38" spans="1:20">
      <c r="A38" s="24" t="s">
        <v>76</v>
      </c>
      <c r="B38" s="25"/>
      <c r="C38" s="25"/>
      <c r="D38" s="86">
        <v>11.203247728522834</v>
      </c>
      <c r="E38" s="112">
        <v>8.4190969583651434</v>
      </c>
      <c r="F38" s="112">
        <v>8.1840289460936724</v>
      </c>
      <c r="G38" s="54">
        <v>27.80637363298165</v>
      </c>
      <c r="H38" s="55"/>
      <c r="I38" s="152">
        <v>9.2808249230097886</v>
      </c>
      <c r="J38" s="153">
        <v>7.6415874231918162</v>
      </c>
      <c r="K38" s="153">
        <v>7.978234044054938</v>
      </c>
      <c r="L38" s="154">
        <v>24.90064639025654</v>
      </c>
    </row>
    <row r="39" spans="1:20">
      <c r="A39" s="24" t="s">
        <v>77</v>
      </c>
      <c r="B39" s="25"/>
      <c r="C39" s="25"/>
      <c r="D39" s="86">
        <v>6.6400047214489906</v>
      </c>
      <c r="E39" s="112">
        <v>6.6909874840783559</v>
      </c>
      <c r="F39" s="112">
        <v>8.2978198250217989</v>
      </c>
      <c r="G39" s="54">
        <v>21.628812030549145</v>
      </c>
      <c r="H39" s="55"/>
      <c r="I39" s="152">
        <v>6.8733712619384963</v>
      </c>
      <c r="J39" s="153">
        <v>6.7378482784176299</v>
      </c>
      <c r="K39" s="153">
        <v>8.2994086762616011</v>
      </c>
      <c r="L39" s="154">
        <v>21.910628216617727</v>
      </c>
    </row>
    <row r="40" spans="1:20">
      <c r="A40" s="56"/>
      <c r="B40" s="57"/>
      <c r="C40" s="57"/>
      <c r="D40" s="87"/>
      <c r="E40" s="115"/>
      <c r="F40" s="115"/>
      <c r="G40" s="58"/>
      <c r="H40" s="59"/>
      <c r="I40" s="155"/>
      <c r="J40" s="156"/>
      <c r="K40" s="156"/>
      <c r="L40" s="157"/>
    </row>
    <row r="41" spans="1:20">
      <c r="A41" s="60"/>
      <c r="B41" s="60"/>
      <c r="C41" s="60"/>
      <c r="D41" s="61"/>
      <c r="E41" s="61"/>
      <c r="F41" s="61"/>
      <c r="G41" s="61"/>
      <c r="H41" s="60"/>
      <c r="I41" s="60"/>
    </row>
    <row r="42" spans="1:20" ht="40.9" customHeight="1">
      <c r="A42" s="72" t="s">
        <v>80</v>
      </c>
      <c r="B42" s="227" t="s">
        <v>81</v>
      </c>
      <c r="C42" s="227"/>
      <c r="D42" s="227"/>
      <c r="E42" s="227"/>
      <c r="F42" s="227"/>
      <c r="G42" s="227"/>
      <c r="H42" s="227"/>
      <c r="I42" s="227"/>
      <c r="J42" s="227"/>
      <c r="K42" s="227"/>
      <c r="L42" s="227"/>
      <c r="M42" s="41"/>
      <c r="N42" s="41"/>
      <c r="O42" s="41"/>
      <c r="P42" s="41"/>
      <c r="Q42" s="41"/>
      <c r="R42" s="41"/>
      <c r="S42" s="41"/>
      <c r="T42" s="41"/>
    </row>
    <row r="43" spans="1:20" ht="35.450000000000003" customHeight="1">
      <c r="A43" s="62"/>
      <c r="D43" s="63"/>
      <c r="E43" s="63"/>
      <c r="F43" s="63"/>
      <c r="G43" s="63"/>
    </row>
    <row r="44" spans="1:20">
      <c r="A44" s="17"/>
      <c r="C44" s="62"/>
      <c r="D44" s="63"/>
      <c r="E44" s="63"/>
      <c r="F44" s="63"/>
      <c r="G44" s="63"/>
    </row>
  </sheetData>
  <mergeCells count="1">
    <mergeCell ref="B42:L42"/>
  </mergeCells>
  <phoneticPr fontId="0" type="noConversion"/>
  <printOptions horizontalCentered="1"/>
  <pageMargins left="0.78740157480314965" right="0" top="0.59055118110236227" bottom="0" header="0" footer="0"/>
  <pageSetup scale="75"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40"/>
  <sheetViews>
    <sheetView workbookViewId="0">
      <selection activeCell="K6" sqref="K6"/>
    </sheetView>
  </sheetViews>
  <sheetFormatPr baseColWidth="10" defaultRowHeight="12.75"/>
  <cols>
    <col min="1" max="2" width="3.140625" customWidth="1"/>
    <col min="3" max="3" width="44.85546875" customWidth="1"/>
    <col min="4" max="4" width="1.140625" hidden="1" customWidth="1"/>
    <col min="5" max="8" width="9" customWidth="1"/>
    <col min="9" max="9" width="5.140625" customWidth="1"/>
  </cols>
  <sheetData>
    <row r="1" spans="1:9" ht="25.5">
      <c r="A1" s="40"/>
      <c r="I1" s="221">
        <v>9</v>
      </c>
    </row>
    <row r="2" spans="1:9">
      <c r="A2" s="1" t="s">
        <v>95</v>
      </c>
      <c r="B2" s="2"/>
      <c r="C2" s="2"/>
      <c r="D2" s="2"/>
      <c r="E2" s="2"/>
      <c r="F2" s="2"/>
      <c r="G2" s="2"/>
      <c r="H2" s="2"/>
    </row>
    <row r="3" spans="1:9">
      <c r="A3" s="45" t="str">
        <f>+Total!A3</f>
        <v>ESTADO DE OPERACIONES DE GOBIERNO  2016</v>
      </c>
      <c r="B3" s="1"/>
      <c r="C3" s="1"/>
      <c r="D3" s="1"/>
      <c r="E3" s="1"/>
      <c r="F3" s="2"/>
      <c r="G3" s="2"/>
      <c r="H3" s="2"/>
    </row>
    <row r="4" spans="1:9">
      <c r="A4" s="4" t="s">
        <v>1</v>
      </c>
      <c r="B4" s="5"/>
      <c r="C4" s="5"/>
      <c r="D4" s="5"/>
      <c r="E4" s="5"/>
      <c r="F4" s="2"/>
      <c r="G4" s="2"/>
      <c r="H4" s="2"/>
    </row>
    <row r="5" spans="1:9">
      <c r="A5" s="4" t="s">
        <v>2</v>
      </c>
      <c r="B5" s="1"/>
      <c r="C5" s="1"/>
      <c r="D5" s="1"/>
      <c r="E5" s="1"/>
      <c r="F5" s="2"/>
      <c r="G5" s="2"/>
      <c r="H5" s="2"/>
    </row>
    <row r="6" spans="1:9">
      <c r="A6" s="1" t="s">
        <v>79</v>
      </c>
      <c r="B6" s="1"/>
      <c r="C6" s="1"/>
      <c r="D6" s="1"/>
      <c r="E6" s="1"/>
      <c r="F6" s="2"/>
      <c r="G6" s="2"/>
      <c r="H6" s="2"/>
    </row>
    <row r="7" spans="1:9">
      <c r="A7" s="64"/>
      <c r="B7" s="2"/>
      <c r="C7" s="7"/>
      <c r="D7" s="2"/>
      <c r="E7" s="71" t="str">
        <f>+VarTotal!E7</f>
        <v>2016 / 2015</v>
      </c>
      <c r="F7" s="91"/>
      <c r="G7" s="91"/>
      <c r="H7" s="92"/>
    </row>
    <row r="8" spans="1:9">
      <c r="A8" s="13"/>
      <c r="B8" s="14"/>
      <c r="C8" s="65"/>
      <c r="D8" s="66"/>
      <c r="E8" s="118" t="s">
        <v>5</v>
      </c>
      <c r="F8" s="119" t="s">
        <v>85</v>
      </c>
      <c r="G8" s="119" t="s">
        <v>86</v>
      </c>
      <c r="H8" s="34" t="s">
        <v>91</v>
      </c>
    </row>
    <row r="9" spans="1:9">
      <c r="A9" s="16"/>
      <c r="B9" s="17"/>
      <c r="C9" s="17"/>
      <c r="E9" s="20"/>
      <c r="F9" s="17"/>
      <c r="G9" s="17"/>
      <c r="H9" s="47"/>
    </row>
    <row r="10" spans="1:9">
      <c r="A10" s="19" t="s">
        <v>6</v>
      </c>
      <c r="B10" s="17"/>
      <c r="C10" s="17"/>
      <c r="E10" s="20"/>
      <c r="F10" s="17"/>
      <c r="G10" s="17"/>
      <c r="H10" s="47"/>
    </row>
    <row r="11" spans="1:9">
      <c r="A11" s="79" t="s">
        <v>7</v>
      </c>
      <c r="B11" s="17"/>
      <c r="C11" s="17"/>
      <c r="E11" s="88">
        <v>20.603652100496038</v>
      </c>
      <c r="F11" s="117">
        <v>10.237075172196541</v>
      </c>
      <c r="G11" s="117">
        <v>2.8613483226507697</v>
      </c>
      <c r="H11" s="67">
        <v>11.761871745058894</v>
      </c>
    </row>
    <row r="12" spans="1:9">
      <c r="A12" s="20"/>
      <c r="B12" s="17" t="s">
        <v>8</v>
      </c>
      <c r="C12" s="17"/>
      <c r="E12" s="88">
        <v>19.843905804905493</v>
      </c>
      <c r="F12" s="117">
        <v>9.1564775168892165</v>
      </c>
      <c r="G12" s="117">
        <v>5.7236711976374366</v>
      </c>
      <c r="H12" s="67">
        <v>12.154720897931259</v>
      </c>
    </row>
    <row r="13" spans="1:9" s="161" customFormat="1">
      <c r="A13" s="79"/>
      <c r="B13" s="77"/>
      <c r="C13" s="77" t="s">
        <v>73</v>
      </c>
      <c r="E13" s="171">
        <v>-54.250225299251809</v>
      </c>
      <c r="F13" s="172">
        <v>-41.867065397957063</v>
      </c>
      <c r="G13" s="172">
        <v>-36.038022186890885</v>
      </c>
      <c r="H13" s="173">
        <v>-45.144516058192522</v>
      </c>
    </row>
    <row r="14" spans="1:9" s="161" customFormat="1">
      <c r="A14" s="79"/>
      <c r="B14" s="77"/>
      <c r="C14" s="77" t="s">
        <v>59</v>
      </c>
      <c r="D14" s="174"/>
      <c r="E14" s="171">
        <v>23.762666715417645</v>
      </c>
      <c r="F14" s="172">
        <v>11.298719564772997</v>
      </c>
      <c r="G14" s="172">
        <v>7.7657421952753269</v>
      </c>
      <c r="H14" s="173">
        <v>14.920543925023244</v>
      </c>
    </row>
    <row r="15" spans="1:9">
      <c r="A15" s="20"/>
      <c r="B15" s="17" t="s">
        <v>92</v>
      </c>
      <c r="C15" s="17"/>
      <c r="E15" s="88">
        <v>1233.9745274715106</v>
      </c>
      <c r="F15" s="117">
        <v>996.98618761101091</v>
      </c>
      <c r="G15" s="117">
        <v>2.8173853971713791</v>
      </c>
      <c r="H15" s="67">
        <v>844.59373501068012</v>
      </c>
    </row>
    <row r="16" spans="1:9">
      <c r="A16" s="20"/>
      <c r="B16" s="17" t="s">
        <v>9</v>
      </c>
      <c r="C16" s="17"/>
      <c r="E16" s="88">
        <v>4.5363019967959328</v>
      </c>
      <c r="F16" s="117">
        <v>-1.3911209898638366</v>
      </c>
      <c r="G16" s="117">
        <v>-18.065112542001572</v>
      </c>
      <c r="H16" s="67">
        <v>-4.7744895675594918</v>
      </c>
    </row>
    <row r="17" spans="1:8">
      <c r="A17" s="20"/>
      <c r="B17" s="17" t="s">
        <v>56</v>
      </c>
      <c r="C17" s="17"/>
      <c r="E17" s="88">
        <v>-32.012782401876152</v>
      </c>
      <c r="F17" s="117">
        <v>63.467448305121522</v>
      </c>
      <c r="G17" s="117">
        <v>37.91738684667034</v>
      </c>
      <c r="H17" s="67">
        <v>7.9382395696773633</v>
      </c>
    </row>
    <row r="18" spans="1:8">
      <c r="A18" s="20"/>
      <c r="B18" s="77" t="s">
        <v>67</v>
      </c>
      <c r="C18" s="17"/>
      <c r="E18" s="88">
        <v>21.244396062965663</v>
      </c>
      <c r="F18" s="117">
        <v>32.236138948520065</v>
      </c>
      <c r="G18" s="117">
        <v>12.450062163288656</v>
      </c>
      <c r="H18" s="67">
        <v>21.239701993510394</v>
      </c>
    </row>
    <row r="19" spans="1:8">
      <c r="A19" s="20"/>
      <c r="B19" s="17" t="s">
        <v>10</v>
      </c>
      <c r="C19" s="17"/>
      <c r="E19" s="88">
        <v>0.91886847111302128</v>
      </c>
      <c r="F19" s="117">
        <v>5.8507722592565647</v>
      </c>
      <c r="G19" s="117">
        <v>-0.38731340269886338</v>
      </c>
      <c r="H19" s="67">
        <v>2.0285592034023026</v>
      </c>
    </row>
    <row r="20" spans="1:8">
      <c r="A20" s="20"/>
      <c r="B20" s="17" t="s">
        <v>11</v>
      </c>
      <c r="C20" s="17"/>
      <c r="E20" s="88">
        <v>12.638258136971237</v>
      </c>
      <c r="F20" s="117">
        <v>17.742796611332047</v>
      </c>
      <c r="G20" s="117">
        <v>-20.700007718277703</v>
      </c>
      <c r="H20" s="67">
        <v>-5.1715321506096146E-2</v>
      </c>
    </row>
    <row r="21" spans="1:8">
      <c r="A21" s="49"/>
      <c r="B21" s="50"/>
      <c r="C21" s="50"/>
      <c r="D21" s="52"/>
      <c r="E21" s="93"/>
      <c r="F21" s="120"/>
      <c r="G21" s="120"/>
      <c r="H21" s="68"/>
    </row>
    <row r="22" spans="1:8">
      <c r="A22" s="20" t="s">
        <v>12</v>
      </c>
      <c r="B22" s="17"/>
      <c r="C22" s="17"/>
      <c r="E22" s="88">
        <v>2.7782103155018278</v>
      </c>
      <c r="F22" s="117">
        <v>4.5492880825684034</v>
      </c>
      <c r="G22" s="117">
        <v>7.0178421497593124</v>
      </c>
      <c r="H22" s="67">
        <v>4.8717135878903139</v>
      </c>
    </row>
    <row r="23" spans="1:8">
      <c r="A23" s="20"/>
      <c r="B23" s="17" t="s">
        <v>13</v>
      </c>
      <c r="C23" s="17"/>
      <c r="E23" s="88">
        <v>7.8896261612719343</v>
      </c>
      <c r="F23" s="117">
        <v>4.8446486635138175</v>
      </c>
      <c r="G23" s="117">
        <v>5.4484589046216891</v>
      </c>
      <c r="H23" s="67">
        <v>6.0004598372236817</v>
      </c>
    </row>
    <row r="24" spans="1:8">
      <c r="A24" s="20"/>
      <c r="B24" s="17" t="s">
        <v>14</v>
      </c>
      <c r="C24" s="17"/>
      <c r="E24" s="88">
        <v>-4.892687614650626</v>
      </c>
      <c r="F24" s="117">
        <v>9.6774771262742263</v>
      </c>
      <c r="G24" s="117">
        <v>7.0081685960622364</v>
      </c>
      <c r="H24" s="67">
        <v>4.8737818053055992</v>
      </c>
    </row>
    <row r="25" spans="1:8">
      <c r="A25" s="20"/>
      <c r="B25" s="17" t="s">
        <v>15</v>
      </c>
      <c r="C25" s="17"/>
      <c r="E25" s="88">
        <v>7.4958668852390886</v>
      </c>
      <c r="F25" s="117">
        <v>-6.9931942094666244</v>
      </c>
      <c r="G25" s="117">
        <v>89.834479240766214</v>
      </c>
      <c r="H25" s="67">
        <v>18.943958171580899</v>
      </c>
    </row>
    <row r="26" spans="1:8">
      <c r="A26" s="20"/>
      <c r="B26" s="17" t="s">
        <v>58</v>
      </c>
      <c r="C26" s="17"/>
      <c r="E26" s="88">
        <v>-0.19853429298775094</v>
      </c>
      <c r="F26" s="117">
        <v>5.8477394348162681</v>
      </c>
      <c r="G26" s="117">
        <v>7.0684550660272905</v>
      </c>
      <c r="H26" s="67">
        <v>4.4767016494124068</v>
      </c>
    </row>
    <row r="27" spans="1:8">
      <c r="A27" s="20"/>
      <c r="B27" s="17" t="s">
        <v>74</v>
      </c>
      <c r="C27" s="17"/>
      <c r="E27" s="88">
        <v>1.7848417830734542</v>
      </c>
      <c r="F27" s="117">
        <v>1.5047823298224738</v>
      </c>
      <c r="G27" s="117">
        <v>0.93331665318807655</v>
      </c>
      <c r="H27" s="67">
        <v>1.360122444553391</v>
      </c>
    </row>
    <row r="28" spans="1:8">
      <c r="A28" s="20"/>
      <c r="B28" s="17" t="s">
        <v>16</v>
      </c>
      <c r="C28" s="17"/>
      <c r="E28" s="88">
        <v>-68.039096484285452</v>
      </c>
      <c r="F28" s="117">
        <v>-31.244425582322766</v>
      </c>
      <c r="G28" s="117">
        <v>-31.144148625156941</v>
      </c>
      <c r="H28" s="67">
        <v>-40.843679711280643</v>
      </c>
    </row>
    <row r="29" spans="1:8">
      <c r="A29" s="20"/>
      <c r="B29" s="17"/>
      <c r="C29" s="17"/>
      <c r="E29" s="85"/>
      <c r="F29" s="111"/>
      <c r="G29" s="111"/>
      <c r="H29" s="53"/>
    </row>
    <row r="30" spans="1:8">
      <c r="A30" s="79" t="s">
        <v>17</v>
      </c>
      <c r="B30" s="23"/>
      <c r="C30" s="23"/>
      <c r="E30" s="88">
        <v>67.253446323383812</v>
      </c>
      <c r="F30" s="117">
        <v>40.080070998765763</v>
      </c>
      <c r="G30" s="117">
        <v>-81.504277063121464</v>
      </c>
      <c r="H30" s="67">
        <v>46.062969085364116</v>
      </c>
    </row>
    <row r="31" spans="1:8">
      <c r="A31" s="20"/>
      <c r="B31" s="17"/>
      <c r="C31" s="17"/>
      <c r="E31" s="85"/>
      <c r="F31" s="111"/>
      <c r="G31" s="111"/>
      <c r="H31" s="53"/>
    </row>
    <row r="32" spans="1:8">
      <c r="A32" s="19" t="s">
        <v>18</v>
      </c>
      <c r="B32" s="17"/>
      <c r="C32" s="17"/>
      <c r="E32" s="85"/>
      <c r="F32" s="111"/>
      <c r="G32" s="111"/>
      <c r="H32" s="53"/>
    </row>
    <row r="33" spans="1:8">
      <c r="A33" s="20" t="s">
        <v>19</v>
      </c>
      <c r="B33" s="17"/>
      <c r="C33" s="17"/>
      <c r="E33" s="88">
        <v>-3.4138307598143625</v>
      </c>
      <c r="F33" s="117">
        <v>8.4147824650417249</v>
      </c>
      <c r="G33" s="117">
        <v>1.2081682694271567</v>
      </c>
      <c r="H33" s="67">
        <v>2.1355821168468347</v>
      </c>
    </row>
    <row r="34" spans="1:8">
      <c r="A34" s="20"/>
      <c r="B34" s="17" t="s">
        <v>20</v>
      </c>
      <c r="C34" s="17"/>
      <c r="E34" s="88">
        <v>25.272353077118346</v>
      </c>
      <c r="F34" s="117">
        <v>-63.531825912784434</v>
      </c>
      <c r="G34" s="117">
        <v>-23.084180042879154</v>
      </c>
      <c r="H34" s="67">
        <v>-28.200932061696506</v>
      </c>
    </row>
    <row r="35" spans="1:8">
      <c r="A35" s="20"/>
      <c r="B35" s="17" t="s">
        <v>21</v>
      </c>
      <c r="C35" s="17"/>
      <c r="E35" s="88">
        <v>-6.7284140537620001</v>
      </c>
      <c r="F35" s="117">
        <v>3.0329177466247748</v>
      </c>
      <c r="G35" s="117">
        <v>7.1485583819193677</v>
      </c>
      <c r="H35" s="67">
        <v>2.9382889152921532</v>
      </c>
    </row>
    <row r="36" spans="1:8">
      <c r="A36" s="20"/>
      <c r="B36" s="17" t="s">
        <v>22</v>
      </c>
      <c r="C36" s="17"/>
      <c r="E36" s="88">
        <v>-1.0581477431950259</v>
      </c>
      <c r="F36" s="117">
        <v>14.387156717225768</v>
      </c>
      <c r="G36" s="117">
        <v>-5.3278419556258889</v>
      </c>
      <c r="H36" s="67">
        <v>0.86115050644257618</v>
      </c>
    </row>
    <row r="37" spans="1:8">
      <c r="A37" s="49"/>
      <c r="B37" s="50"/>
      <c r="C37" s="50"/>
      <c r="D37" s="52"/>
      <c r="E37" s="93"/>
      <c r="F37" s="120"/>
      <c r="G37" s="120"/>
      <c r="H37" s="68"/>
    </row>
    <row r="38" spans="1:8">
      <c r="A38" s="24" t="s">
        <v>76</v>
      </c>
      <c r="B38" s="25"/>
      <c r="C38" s="25"/>
      <c r="E38" s="94">
        <v>20.605711013004878</v>
      </c>
      <c r="F38" s="121">
        <v>10.156373471242564</v>
      </c>
      <c r="G38" s="121">
        <v>2.8119179441674858</v>
      </c>
      <c r="H38" s="69">
        <v>11.717492632168923</v>
      </c>
    </row>
    <row r="39" spans="1:8">
      <c r="A39" s="24" t="s">
        <v>77</v>
      </c>
      <c r="B39" s="25"/>
      <c r="C39" s="25"/>
      <c r="E39" s="94">
        <v>2.0751728691075444</v>
      </c>
      <c r="F39" s="121">
        <v>5.0044536009521634</v>
      </c>
      <c r="G39" s="121">
        <v>5.9768364568428378</v>
      </c>
      <c r="H39" s="69">
        <v>4.4422713438640793</v>
      </c>
    </row>
    <row r="40" spans="1:8">
      <c r="A40" s="30"/>
      <c r="B40" s="31"/>
      <c r="C40" s="31"/>
      <c r="D40" s="31"/>
      <c r="E40" s="95"/>
      <c r="F40" s="122"/>
      <c r="G40" s="122"/>
      <c r="H40" s="73"/>
    </row>
  </sheetData>
  <phoneticPr fontId="0" type="noConversion"/>
  <printOptions horizontalCentered="1"/>
  <pageMargins left="0.59055118110236227"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75"/>
  <sheetViews>
    <sheetView workbookViewId="0">
      <selection activeCell="J23" sqref="J23"/>
    </sheetView>
  </sheetViews>
  <sheetFormatPr baseColWidth="10" defaultRowHeight="12.75"/>
  <cols>
    <col min="1" max="2" width="2.7109375" customWidth="1"/>
    <col min="3" max="3" width="42.28515625" customWidth="1"/>
    <col min="4" max="4" width="10.28515625" customWidth="1"/>
    <col min="5" max="8" width="9" customWidth="1"/>
    <col min="9" max="9" width="7.42578125" bestFit="1" customWidth="1"/>
  </cols>
  <sheetData>
    <row r="1" spans="1:9" ht="27.75">
      <c r="I1" s="217">
        <v>10</v>
      </c>
    </row>
    <row r="2" spans="1:9">
      <c r="A2" s="1" t="s">
        <v>97</v>
      </c>
      <c r="B2" s="2"/>
      <c r="C2" s="2"/>
      <c r="D2" s="175"/>
      <c r="E2" s="2"/>
      <c r="F2" s="2"/>
      <c r="G2" s="2"/>
      <c r="H2" s="2"/>
    </row>
    <row r="3" spans="1:9">
      <c r="A3" s="45" t="str">
        <f>+Total!A3</f>
        <v>ESTADO DE OPERACIONES DE GOBIERNO  2016</v>
      </c>
      <c r="B3" s="5"/>
      <c r="C3" s="5"/>
      <c r="D3" s="176"/>
      <c r="E3" s="5"/>
      <c r="F3" s="2"/>
      <c r="G3" s="2"/>
      <c r="H3" s="2"/>
    </row>
    <row r="4" spans="1:9">
      <c r="A4" s="1" t="s">
        <v>90</v>
      </c>
      <c r="B4" s="2"/>
      <c r="C4" s="2"/>
      <c r="D4" s="175"/>
      <c r="E4" s="2"/>
      <c r="F4" s="2"/>
      <c r="G4" s="2"/>
      <c r="H4" s="2"/>
    </row>
    <row r="5" spans="1:9">
      <c r="A5" s="1" t="s">
        <v>2</v>
      </c>
      <c r="B5" s="2"/>
      <c r="C5" s="7"/>
      <c r="D5" s="177"/>
      <c r="E5" s="2"/>
      <c r="F5" s="2"/>
      <c r="G5" s="2"/>
      <c r="H5" s="2"/>
    </row>
    <row r="6" spans="1:9">
      <c r="A6" s="1" t="s">
        <v>3</v>
      </c>
      <c r="B6" s="2"/>
      <c r="C6" s="7"/>
      <c r="D6" s="177"/>
      <c r="E6" s="2"/>
      <c r="F6" s="2"/>
      <c r="G6" s="2"/>
      <c r="H6" s="2"/>
    </row>
    <row r="7" spans="1:9">
      <c r="A7" s="9"/>
      <c r="B7" s="10"/>
      <c r="C7" s="11"/>
      <c r="D7" s="178"/>
      <c r="E7" s="133"/>
      <c r="F7" s="2"/>
      <c r="G7" s="2"/>
      <c r="H7" s="2"/>
    </row>
    <row r="8" spans="1:9">
      <c r="A8" s="181"/>
      <c r="B8" s="182"/>
      <c r="C8" s="182"/>
      <c r="D8" s="116"/>
      <c r="E8" s="15" t="s">
        <v>5</v>
      </c>
      <c r="F8" s="116" t="s">
        <v>85</v>
      </c>
      <c r="G8" s="116" t="s">
        <v>86</v>
      </c>
      <c r="H8" s="141" t="s">
        <v>91</v>
      </c>
    </row>
    <row r="9" spans="1:9">
      <c r="A9" s="183"/>
      <c r="B9" s="33"/>
      <c r="C9" s="33"/>
      <c r="D9" s="145"/>
      <c r="E9" s="103"/>
      <c r="F9" s="129"/>
      <c r="G9" s="129"/>
      <c r="H9" s="207"/>
    </row>
    <row r="10" spans="1:9">
      <c r="A10" s="184" t="s">
        <v>6</v>
      </c>
      <c r="B10" s="33"/>
      <c r="C10" s="33"/>
      <c r="D10" s="145"/>
      <c r="E10" s="97"/>
      <c r="F10" s="124"/>
      <c r="G10" s="124"/>
      <c r="H10" s="201"/>
    </row>
    <row r="11" spans="1:9">
      <c r="A11" s="35" t="s">
        <v>7</v>
      </c>
      <c r="B11" s="33"/>
      <c r="C11" s="33"/>
      <c r="D11" s="99"/>
      <c r="E11" s="98">
        <v>2697.2052000000003</v>
      </c>
      <c r="F11" s="128">
        <v>1796.4886986072001</v>
      </c>
      <c r="G11" s="128">
        <v>31525.4208377861</v>
      </c>
      <c r="H11" s="21">
        <v>36019.114736393298</v>
      </c>
    </row>
    <row r="12" spans="1:9">
      <c r="A12" s="35"/>
      <c r="B12" s="33" t="s">
        <v>8</v>
      </c>
      <c r="C12" s="33"/>
      <c r="D12" s="99"/>
      <c r="E12" s="98">
        <v>0</v>
      </c>
      <c r="F12" s="128">
        <v>0</v>
      </c>
      <c r="G12" s="128">
        <v>0</v>
      </c>
      <c r="H12" s="21">
        <v>0</v>
      </c>
    </row>
    <row r="13" spans="1:9">
      <c r="A13" s="78"/>
      <c r="B13" s="185"/>
      <c r="C13" s="185" t="s">
        <v>99</v>
      </c>
      <c r="D13" s="164"/>
      <c r="E13" s="98">
        <v>0</v>
      </c>
      <c r="F13" s="163">
        <v>0</v>
      </c>
      <c r="G13" s="163">
        <v>0</v>
      </c>
      <c r="H13" s="158">
        <v>0</v>
      </c>
    </row>
    <row r="14" spans="1:9">
      <c r="A14" s="78"/>
      <c r="B14" s="185"/>
      <c r="C14" s="185" t="s">
        <v>59</v>
      </c>
      <c r="D14" s="164"/>
      <c r="E14" s="98">
        <v>0</v>
      </c>
      <c r="F14" s="163">
        <v>0</v>
      </c>
      <c r="G14" s="163">
        <v>0</v>
      </c>
      <c r="H14" s="158">
        <v>0</v>
      </c>
    </row>
    <row r="15" spans="1:9">
      <c r="A15" s="35"/>
      <c r="B15" s="33" t="s">
        <v>92</v>
      </c>
      <c r="C15" s="33"/>
      <c r="D15" s="99"/>
      <c r="E15" s="98">
        <v>0</v>
      </c>
      <c r="F15" s="128">
        <v>0</v>
      </c>
      <c r="G15" s="128">
        <v>29450.356446195598</v>
      </c>
      <c r="H15" s="21">
        <v>29450.356446195598</v>
      </c>
    </row>
    <row r="16" spans="1:9">
      <c r="A16" s="35"/>
      <c r="B16" s="33" t="s">
        <v>9</v>
      </c>
      <c r="C16" s="33"/>
      <c r="D16" s="99"/>
      <c r="E16" s="98">
        <v>0</v>
      </c>
      <c r="F16" s="128">
        <v>0</v>
      </c>
      <c r="G16" s="128">
        <v>0</v>
      </c>
      <c r="H16" s="21">
        <v>0</v>
      </c>
    </row>
    <row r="17" spans="1:8">
      <c r="A17" s="35"/>
      <c r="B17" s="33" t="s">
        <v>56</v>
      </c>
      <c r="C17" s="33"/>
      <c r="D17" s="99"/>
      <c r="E17" s="98">
        <v>0</v>
      </c>
      <c r="F17" s="128">
        <v>0</v>
      </c>
      <c r="G17" s="128">
        <v>0</v>
      </c>
      <c r="H17" s="21">
        <v>0</v>
      </c>
    </row>
    <row r="18" spans="1:8">
      <c r="A18" s="35"/>
      <c r="B18" s="185" t="s">
        <v>57</v>
      </c>
      <c r="C18" s="33"/>
      <c r="D18" s="99"/>
      <c r="E18" s="98">
        <v>2697.2052000000003</v>
      </c>
      <c r="F18" s="128">
        <v>1796.4886986072001</v>
      </c>
      <c r="G18" s="128">
        <v>2075.0643915905002</v>
      </c>
      <c r="H18" s="21">
        <v>6568.7582901977003</v>
      </c>
    </row>
    <row r="19" spans="1:8">
      <c r="A19" s="35"/>
      <c r="B19" s="33" t="s">
        <v>10</v>
      </c>
      <c r="C19" s="33"/>
      <c r="D19" s="99"/>
      <c r="E19" s="98">
        <v>0</v>
      </c>
      <c r="F19" s="128">
        <v>0</v>
      </c>
      <c r="G19" s="128">
        <v>0</v>
      </c>
      <c r="H19" s="21">
        <v>0</v>
      </c>
    </row>
    <row r="20" spans="1:8">
      <c r="A20" s="35"/>
      <c r="B20" s="33" t="s">
        <v>11</v>
      </c>
      <c r="C20" s="33"/>
      <c r="D20" s="99"/>
      <c r="E20" s="98">
        <v>0</v>
      </c>
      <c r="F20" s="128">
        <v>0</v>
      </c>
      <c r="G20" s="128">
        <v>0</v>
      </c>
      <c r="H20" s="21">
        <v>0</v>
      </c>
    </row>
    <row r="21" spans="1:8">
      <c r="A21" s="35"/>
      <c r="B21" s="33"/>
      <c r="C21" s="33"/>
      <c r="D21" s="145"/>
      <c r="E21" s="96"/>
      <c r="F21" s="130"/>
      <c r="G21" s="130"/>
      <c r="H21" s="208"/>
    </row>
    <row r="22" spans="1:8">
      <c r="A22" s="35" t="s">
        <v>12</v>
      </c>
      <c r="B22" s="33"/>
      <c r="C22" s="33"/>
      <c r="D22" s="99"/>
      <c r="E22" s="98">
        <v>54011.614738888893</v>
      </c>
      <c r="F22" s="128">
        <v>9842.771333333334</v>
      </c>
      <c r="G22" s="128">
        <v>12456.745227777777</v>
      </c>
      <c r="H22" s="21">
        <v>76311.131300000008</v>
      </c>
    </row>
    <row r="23" spans="1:8">
      <c r="A23" s="35"/>
      <c r="B23" s="33" t="s">
        <v>13</v>
      </c>
      <c r="C23" s="33"/>
      <c r="D23" s="99"/>
      <c r="E23" s="98">
        <v>0</v>
      </c>
      <c r="F23" s="128">
        <v>0</v>
      </c>
      <c r="G23" s="128">
        <v>0</v>
      </c>
      <c r="H23" s="21">
        <v>0</v>
      </c>
    </row>
    <row r="24" spans="1:8">
      <c r="A24" s="35"/>
      <c r="B24" s="33" t="s">
        <v>14</v>
      </c>
      <c r="C24" s="33"/>
      <c r="D24" s="99"/>
      <c r="E24" s="98">
        <v>44098.871850000003</v>
      </c>
      <c r="F24" s="128">
        <v>0</v>
      </c>
      <c r="G24" s="128">
        <v>2683.9454500000002</v>
      </c>
      <c r="H24" s="21">
        <v>46782.817300000002</v>
      </c>
    </row>
    <row r="25" spans="1:8">
      <c r="A25" s="35"/>
      <c r="B25" s="33" t="s">
        <v>15</v>
      </c>
      <c r="C25" s="33"/>
      <c r="D25" s="99"/>
      <c r="E25" s="98">
        <v>9912.7428888888899</v>
      </c>
      <c r="F25" s="128">
        <v>9842.771333333334</v>
      </c>
      <c r="G25" s="128">
        <v>9772.7997777777782</v>
      </c>
      <c r="H25" s="21">
        <v>29528.314000000002</v>
      </c>
    </row>
    <row r="26" spans="1:8">
      <c r="A26" s="35"/>
      <c r="B26" s="33" t="s">
        <v>58</v>
      </c>
      <c r="C26" s="33"/>
      <c r="D26" s="99"/>
      <c r="E26" s="98">
        <v>0</v>
      </c>
      <c r="F26" s="128">
        <v>0</v>
      </c>
      <c r="G26" s="128">
        <v>0</v>
      </c>
      <c r="H26" s="21">
        <v>0</v>
      </c>
    </row>
    <row r="27" spans="1:8">
      <c r="A27" s="35"/>
      <c r="B27" s="185" t="s">
        <v>74</v>
      </c>
      <c r="C27" s="33"/>
      <c r="D27" s="99"/>
      <c r="E27" s="98">
        <v>0</v>
      </c>
      <c r="F27" s="128">
        <v>0</v>
      </c>
      <c r="G27" s="128">
        <v>0</v>
      </c>
      <c r="H27" s="21">
        <v>0</v>
      </c>
    </row>
    <row r="28" spans="1:8">
      <c r="A28" s="35"/>
      <c r="B28" s="33" t="s">
        <v>16</v>
      </c>
      <c r="C28" s="33"/>
      <c r="D28" s="99"/>
      <c r="E28" s="98">
        <v>0</v>
      </c>
      <c r="F28" s="128">
        <v>0</v>
      </c>
      <c r="G28" s="128">
        <v>0</v>
      </c>
      <c r="H28" s="21">
        <v>0</v>
      </c>
    </row>
    <row r="29" spans="1:8">
      <c r="A29" s="35"/>
      <c r="B29" s="33"/>
      <c r="C29" s="33"/>
      <c r="D29" s="99"/>
      <c r="E29" s="98"/>
      <c r="F29" s="128"/>
      <c r="G29" s="128"/>
      <c r="H29" s="21"/>
    </row>
    <row r="30" spans="1:8">
      <c r="A30" s="186" t="s">
        <v>17</v>
      </c>
      <c r="B30" s="187"/>
      <c r="C30" s="187"/>
      <c r="D30" s="99"/>
      <c r="E30" s="98">
        <v>-51314.409538888896</v>
      </c>
      <c r="F30" s="128">
        <v>-8046.2826347261343</v>
      </c>
      <c r="G30" s="128">
        <v>19068.675610008322</v>
      </c>
      <c r="H30" s="21">
        <v>-40292.01656360671</v>
      </c>
    </row>
    <row r="31" spans="1:8">
      <c r="A31" s="35"/>
      <c r="B31" s="33"/>
      <c r="C31" s="33"/>
      <c r="D31" s="99"/>
      <c r="E31" s="98"/>
      <c r="F31" s="128"/>
      <c r="G31" s="128"/>
      <c r="H31" s="21"/>
    </row>
    <row r="32" spans="1:8">
      <c r="A32" s="184" t="s">
        <v>18</v>
      </c>
      <c r="B32" s="33"/>
      <c r="C32" s="33"/>
      <c r="D32" s="99"/>
      <c r="E32" s="98"/>
      <c r="F32" s="128"/>
      <c r="G32" s="128"/>
      <c r="H32" s="21"/>
    </row>
    <row r="33" spans="1:8">
      <c r="A33" s="35" t="s">
        <v>19</v>
      </c>
      <c r="B33" s="33"/>
      <c r="C33" s="33"/>
      <c r="D33" s="99"/>
      <c r="E33" s="98">
        <v>0</v>
      </c>
      <c r="F33" s="128">
        <v>0</v>
      </c>
      <c r="G33" s="128">
        <v>0</v>
      </c>
      <c r="H33" s="21">
        <v>0</v>
      </c>
    </row>
    <row r="34" spans="1:8">
      <c r="A34" s="35"/>
      <c r="B34" s="33" t="s">
        <v>20</v>
      </c>
      <c r="C34" s="33"/>
      <c r="D34" s="99"/>
      <c r="E34" s="98">
        <v>0</v>
      </c>
      <c r="F34" s="128">
        <v>0</v>
      </c>
      <c r="G34" s="128">
        <v>0</v>
      </c>
      <c r="H34" s="21">
        <v>0</v>
      </c>
    </row>
    <row r="35" spans="1:8">
      <c r="A35" s="35"/>
      <c r="B35" s="33" t="s">
        <v>21</v>
      </c>
      <c r="C35" s="33"/>
      <c r="D35" s="99"/>
      <c r="E35" s="98">
        <v>0</v>
      </c>
      <c r="F35" s="128">
        <v>0</v>
      </c>
      <c r="G35" s="128">
        <v>0</v>
      </c>
      <c r="H35" s="21">
        <v>0</v>
      </c>
    </row>
    <row r="36" spans="1:8">
      <c r="A36" s="35"/>
      <c r="B36" s="33" t="s">
        <v>22</v>
      </c>
      <c r="C36" s="33"/>
      <c r="D36" s="99"/>
      <c r="E36" s="98">
        <v>0</v>
      </c>
      <c r="F36" s="128">
        <v>0</v>
      </c>
      <c r="G36" s="128">
        <v>0</v>
      </c>
      <c r="H36" s="21">
        <v>0</v>
      </c>
    </row>
    <row r="37" spans="1:8">
      <c r="A37" s="35"/>
      <c r="B37" s="33"/>
      <c r="C37" s="33"/>
      <c r="D37" s="99"/>
      <c r="E37" s="98"/>
      <c r="F37" s="128"/>
      <c r="G37" s="128"/>
      <c r="H37" s="21"/>
    </row>
    <row r="38" spans="1:8">
      <c r="A38" s="188" t="s">
        <v>100</v>
      </c>
      <c r="B38" s="189"/>
      <c r="C38" s="189"/>
      <c r="D38" s="101"/>
      <c r="E38" s="100">
        <v>2697.2052000000003</v>
      </c>
      <c r="F38" s="131">
        <v>1796.4886986072001</v>
      </c>
      <c r="G38" s="131">
        <v>31525.4208377861</v>
      </c>
      <c r="H38" s="26">
        <v>36019.114736393298</v>
      </c>
    </row>
    <row r="39" spans="1:8">
      <c r="A39" s="188" t="s">
        <v>77</v>
      </c>
      <c r="B39" s="189"/>
      <c r="C39" s="189"/>
      <c r="D39" s="101"/>
      <c r="E39" s="100">
        <v>54011.614738888893</v>
      </c>
      <c r="F39" s="131">
        <v>9842.771333333334</v>
      </c>
      <c r="G39" s="131">
        <v>12456.745227777777</v>
      </c>
      <c r="H39" s="26">
        <v>76311.131300000008</v>
      </c>
    </row>
    <row r="40" spans="1:8">
      <c r="A40" s="188" t="s">
        <v>23</v>
      </c>
      <c r="B40" s="189"/>
      <c r="C40" s="189"/>
      <c r="D40" s="101"/>
      <c r="E40" s="100">
        <v>-51314.409538888896</v>
      </c>
      <c r="F40" s="131">
        <v>-8046.2826347261343</v>
      </c>
      <c r="G40" s="131">
        <v>19068.675610008322</v>
      </c>
      <c r="H40" s="26">
        <v>-40292.01656360671</v>
      </c>
    </row>
    <row r="41" spans="1:8">
      <c r="A41" s="27"/>
      <c r="B41" s="190"/>
      <c r="C41" s="190"/>
      <c r="D41" s="179"/>
      <c r="E41" s="102"/>
      <c r="F41" s="132"/>
      <c r="G41" s="132"/>
      <c r="H41" s="209"/>
    </row>
    <row r="42" spans="1:8">
      <c r="A42" s="184" t="s">
        <v>24</v>
      </c>
      <c r="B42" s="33"/>
      <c r="C42" s="33"/>
      <c r="D42" s="145"/>
      <c r="E42" s="96"/>
      <c r="F42" s="130"/>
      <c r="G42" s="130"/>
      <c r="H42" s="208"/>
    </row>
    <row r="43" spans="1:8">
      <c r="A43" s="184"/>
      <c r="B43" s="33"/>
      <c r="C43" s="33"/>
      <c r="D43" s="145"/>
      <c r="E43" s="96"/>
      <c r="F43" s="130"/>
      <c r="G43" s="130"/>
      <c r="H43" s="208"/>
    </row>
    <row r="44" spans="1:8">
      <c r="A44" s="35" t="s">
        <v>25</v>
      </c>
      <c r="B44" s="33"/>
      <c r="C44" s="33"/>
      <c r="D44" s="99"/>
      <c r="E44" s="98">
        <v>-41401.666650000006</v>
      </c>
      <c r="F44" s="128">
        <v>1796.4886986072001</v>
      </c>
      <c r="G44" s="128">
        <v>28841.475387786097</v>
      </c>
      <c r="H44" s="21">
        <v>-10763.702563606708</v>
      </c>
    </row>
    <row r="45" spans="1:8">
      <c r="A45" s="35" t="s">
        <v>26</v>
      </c>
      <c r="B45" s="33"/>
      <c r="C45" s="33"/>
      <c r="D45" s="99"/>
      <c r="E45" s="98">
        <v>0</v>
      </c>
      <c r="F45" s="128">
        <v>0</v>
      </c>
      <c r="G45" s="128">
        <v>0</v>
      </c>
      <c r="H45" s="21">
        <v>0</v>
      </c>
    </row>
    <row r="46" spans="1:8">
      <c r="A46" s="35"/>
      <c r="B46" s="33" t="s">
        <v>27</v>
      </c>
      <c r="C46" s="33"/>
      <c r="D46" s="99"/>
      <c r="E46" s="98">
        <v>0</v>
      </c>
      <c r="F46" s="128">
        <v>0</v>
      </c>
      <c r="G46" s="128">
        <v>0</v>
      </c>
      <c r="H46" s="21">
        <v>0</v>
      </c>
    </row>
    <row r="47" spans="1:8">
      <c r="A47" s="35"/>
      <c r="B47" s="33" t="s">
        <v>28</v>
      </c>
      <c r="C47" s="33"/>
      <c r="D47" s="99"/>
      <c r="E47" s="98">
        <v>0</v>
      </c>
      <c r="F47" s="128">
        <v>0</v>
      </c>
      <c r="G47" s="128">
        <v>0</v>
      </c>
      <c r="H47" s="21">
        <v>0</v>
      </c>
    </row>
    <row r="48" spans="1:8">
      <c r="A48" s="35" t="s">
        <v>29</v>
      </c>
      <c r="B48" s="33"/>
      <c r="C48" s="33"/>
      <c r="D48" s="99"/>
      <c r="E48" s="98">
        <v>0</v>
      </c>
      <c r="F48" s="128">
        <v>0</v>
      </c>
      <c r="G48" s="128">
        <v>0</v>
      </c>
      <c r="H48" s="21">
        <v>0</v>
      </c>
    </row>
    <row r="49" spans="1:8">
      <c r="A49" s="35"/>
      <c r="B49" s="33" t="s">
        <v>30</v>
      </c>
      <c r="C49" s="33"/>
      <c r="D49" s="99"/>
      <c r="E49" s="98">
        <v>0</v>
      </c>
      <c r="F49" s="128">
        <v>0</v>
      </c>
      <c r="G49" s="128">
        <v>0</v>
      </c>
      <c r="H49" s="21">
        <v>0</v>
      </c>
    </row>
    <row r="50" spans="1:8">
      <c r="A50" s="35"/>
      <c r="B50" s="33" t="s">
        <v>31</v>
      </c>
      <c r="C50" s="33"/>
      <c r="D50" s="99"/>
      <c r="E50" s="98">
        <v>0</v>
      </c>
      <c r="F50" s="128">
        <v>0</v>
      </c>
      <c r="G50" s="128">
        <v>0</v>
      </c>
      <c r="H50" s="21">
        <v>0</v>
      </c>
    </row>
    <row r="51" spans="1:8">
      <c r="A51" s="35" t="s">
        <v>32</v>
      </c>
      <c r="B51" s="33"/>
      <c r="C51" s="33"/>
      <c r="D51" s="99"/>
      <c r="E51" s="98">
        <v>0</v>
      </c>
      <c r="F51" s="128">
        <v>0</v>
      </c>
      <c r="G51" s="128">
        <v>0</v>
      </c>
      <c r="H51" s="21">
        <v>0</v>
      </c>
    </row>
    <row r="52" spans="1:8">
      <c r="A52" s="35" t="s">
        <v>33</v>
      </c>
      <c r="B52" s="33"/>
      <c r="C52" s="33"/>
      <c r="D52" s="99"/>
      <c r="E52" s="98">
        <v>-41401.666650000006</v>
      </c>
      <c r="F52" s="128">
        <v>1796.4886986072001</v>
      </c>
      <c r="G52" s="128">
        <v>28841.475387786097</v>
      </c>
      <c r="H52" s="21">
        <v>-10763.702563606708</v>
      </c>
    </row>
    <row r="53" spans="1:8">
      <c r="A53" s="35" t="s">
        <v>87</v>
      </c>
      <c r="B53" s="33"/>
      <c r="C53" s="33"/>
      <c r="D53" s="99"/>
      <c r="E53" s="98">
        <v>0</v>
      </c>
      <c r="F53" s="128">
        <v>0</v>
      </c>
      <c r="G53" s="128">
        <v>0</v>
      </c>
      <c r="H53" s="21">
        <v>0</v>
      </c>
    </row>
    <row r="54" spans="1:8">
      <c r="A54" s="35"/>
      <c r="B54" s="33" t="s">
        <v>34</v>
      </c>
      <c r="C54" s="33"/>
      <c r="D54" s="99"/>
      <c r="E54" s="98">
        <v>0</v>
      </c>
      <c r="F54" s="128">
        <v>0</v>
      </c>
      <c r="G54" s="128">
        <v>0</v>
      </c>
      <c r="H54" s="21">
        <v>0</v>
      </c>
    </row>
    <row r="55" spans="1:8">
      <c r="A55" s="35"/>
      <c r="B55" s="33" t="s">
        <v>35</v>
      </c>
      <c r="C55" s="33"/>
      <c r="D55" s="99"/>
      <c r="E55" s="98">
        <v>0</v>
      </c>
      <c r="F55" s="128">
        <v>0</v>
      </c>
      <c r="G55" s="128">
        <v>0</v>
      </c>
      <c r="H55" s="21">
        <v>0</v>
      </c>
    </row>
    <row r="56" spans="1:8">
      <c r="A56" s="78" t="s">
        <v>88</v>
      </c>
      <c r="B56" s="33"/>
      <c r="C56" s="33"/>
      <c r="D56" s="99"/>
      <c r="E56" s="98">
        <v>0</v>
      </c>
      <c r="F56" s="128">
        <v>0</v>
      </c>
      <c r="G56" s="128">
        <v>0</v>
      </c>
      <c r="H56" s="21">
        <v>0</v>
      </c>
    </row>
    <row r="57" spans="1:8">
      <c r="A57" s="35" t="s">
        <v>36</v>
      </c>
      <c r="B57" s="33"/>
      <c r="C57" s="33"/>
      <c r="D57" s="99"/>
      <c r="E57" s="98">
        <v>0</v>
      </c>
      <c r="F57" s="128">
        <v>0</v>
      </c>
      <c r="G57" s="128">
        <v>0</v>
      </c>
      <c r="H57" s="21">
        <v>0</v>
      </c>
    </row>
    <row r="58" spans="1:8">
      <c r="A58" s="35"/>
      <c r="B58" s="33"/>
      <c r="C58" s="33"/>
      <c r="D58" s="99"/>
      <c r="E58" s="98"/>
      <c r="F58" s="128"/>
      <c r="G58" s="128"/>
      <c r="H58" s="21"/>
    </row>
    <row r="59" spans="1:8">
      <c r="A59" s="35" t="s">
        <v>37</v>
      </c>
      <c r="B59" s="33"/>
      <c r="C59" s="33"/>
      <c r="D59" s="99"/>
      <c r="E59" s="98">
        <v>9912.7428888888899</v>
      </c>
      <c r="F59" s="128">
        <v>9842.771333333334</v>
      </c>
      <c r="G59" s="128">
        <v>9772.7997777777782</v>
      </c>
      <c r="H59" s="21">
        <v>29528.314000000002</v>
      </c>
    </row>
    <row r="60" spans="1:8">
      <c r="A60" s="35" t="s">
        <v>38</v>
      </c>
      <c r="B60" s="33"/>
      <c r="C60" s="33"/>
      <c r="D60" s="99"/>
      <c r="E60" s="98">
        <v>0</v>
      </c>
      <c r="F60" s="128">
        <v>0</v>
      </c>
      <c r="G60" s="128">
        <v>0</v>
      </c>
      <c r="H60" s="21">
        <v>0</v>
      </c>
    </row>
    <row r="61" spans="1:8">
      <c r="A61" s="35"/>
      <c r="B61" s="33" t="s">
        <v>39</v>
      </c>
      <c r="C61" s="33"/>
      <c r="D61" s="99"/>
      <c r="E61" s="98">
        <v>0</v>
      </c>
      <c r="F61" s="128">
        <v>0</v>
      </c>
      <c r="G61" s="128">
        <v>0</v>
      </c>
      <c r="H61" s="21">
        <v>0</v>
      </c>
    </row>
    <row r="62" spans="1:8">
      <c r="A62" s="35"/>
      <c r="B62" s="33"/>
      <c r="C62" s="33" t="s">
        <v>40</v>
      </c>
      <c r="D62" s="99"/>
      <c r="E62" s="98">
        <v>0</v>
      </c>
      <c r="F62" s="128">
        <v>0</v>
      </c>
      <c r="G62" s="128">
        <v>0</v>
      </c>
      <c r="H62" s="21">
        <v>0</v>
      </c>
    </row>
    <row r="63" spans="1:8">
      <c r="A63" s="35"/>
      <c r="B63" s="33"/>
      <c r="C63" s="33" t="s">
        <v>41</v>
      </c>
      <c r="D63" s="99"/>
      <c r="E63" s="98">
        <v>0</v>
      </c>
      <c r="F63" s="128">
        <v>0</v>
      </c>
      <c r="G63" s="128">
        <v>0</v>
      </c>
      <c r="H63" s="21">
        <v>0</v>
      </c>
    </row>
    <row r="64" spans="1:8">
      <c r="A64" s="35"/>
      <c r="B64" s="33" t="s">
        <v>42</v>
      </c>
      <c r="C64" s="33"/>
      <c r="D64" s="99"/>
      <c r="E64" s="98">
        <v>0</v>
      </c>
      <c r="F64" s="128">
        <v>0</v>
      </c>
      <c r="G64" s="128">
        <v>0</v>
      </c>
      <c r="H64" s="21">
        <v>0</v>
      </c>
    </row>
    <row r="65" spans="1:9">
      <c r="A65" s="35" t="s">
        <v>43</v>
      </c>
      <c r="B65" s="33"/>
      <c r="C65" s="33"/>
      <c r="D65" s="99"/>
      <c r="E65" s="98">
        <v>0</v>
      </c>
      <c r="F65" s="128">
        <v>0</v>
      </c>
      <c r="G65" s="128">
        <v>0</v>
      </c>
      <c r="H65" s="21">
        <v>0</v>
      </c>
    </row>
    <row r="66" spans="1:9">
      <c r="A66" s="35"/>
      <c r="B66" s="33" t="s">
        <v>39</v>
      </c>
      <c r="C66" s="33"/>
      <c r="D66" s="99"/>
      <c r="E66" s="98">
        <v>0</v>
      </c>
      <c r="F66" s="128">
        <v>0</v>
      </c>
      <c r="G66" s="128">
        <v>0</v>
      </c>
      <c r="H66" s="21">
        <v>0</v>
      </c>
    </row>
    <row r="67" spans="1:9">
      <c r="A67" s="35"/>
      <c r="B67" s="33"/>
      <c r="C67" s="33" t="s">
        <v>40</v>
      </c>
      <c r="D67" s="99"/>
      <c r="E67" s="98">
        <v>0</v>
      </c>
      <c r="F67" s="128">
        <v>0</v>
      </c>
      <c r="G67" s="128">
        <v>0</v>
      </c>
      <c r="H67" s="21">
        <v>0</v>
      </c>
    </row>
    <row r="68" spans="1:9">
      <c r="A68" s="35"/>
      <c r="B68" s="33"/>
      <c r="C68" s="33" t="s">
        <v>41</v>
      </c>
      <c r="D68" s="99"/>
      <c r="E68" s="98">
        <v>0</v>
      </c>
      <c r="F68" s="128">
        <v>0</v>
      </c>
      <c r="G68" s="128">
        <v>0</v>
      </c>
      <c r="H68" s="21">
        <v>0</v>
      </c>
    </row>
    <row r="69" spans="1:9">
      <c r="A69" s="35"/>
      <c r="B69" s="33" t="s">
        <v>42</v>
      </c>
      <c r="C69" s="33"/>
      <c r="D69" s="99"/>
      <c r="E69" s="98">
        <v>0</v>
      </c>
      <c r="F69" s="128">
        <v>0</v>
      </c>
      <c r="G69" s="128">
        <v>0</v>
      </c>
      <c r="H69" s="21">
        <v>0</v>
      </c>
    </row>
    <row r="70" spans="1:9">
      <c r="A70" s="35" t="s">
        <v>44</v>
      </c>
      <c r="B70" s="33"/>
      <c r="C70" s="33"/>
      <c r="D70" s="99"/>
      <c r="E70" s="98">
        <v>9912.7428888888899</v>
      </c>
      <c r="F70" s="128">
        <v>9842.771333333334</v>
      </c>
      <c r="G70" s="128">
        <v>9772.7997777777782</v>
      </c>
      <c r="H70" s="21">
        <v>29528.314000000002</v>
      </c>
    </row>
    <row r="71" spans="1:9">
      <c r="A71" s="35"/>
      <c r="B71" s="33"/>
      <c r="C71" s="33"/>
      <c r="D71" s="99"/>
      <c r="E71" s="98"/>
      <c r="F71" s="128"/>
      <c r="G71" s="128"/>
      <c r="H71" s="21"/>
    </row>
    <row r="72" spans="1:9">
      <c r="A72" s="188" t="s">
        <v>45</v>
      </c>
      <c r="B72" s="189"/>
      <c r="C72" s="189"/>
      <c r="D72" s="101"/>
      <c r="E72" s="100">
        <v>-51314.409538888896</v>
      </c>
      <c r="F72" s="131">
        <v>-8046.2826347261343</v>
      </c>
      <c r="G72" s="131">
        <v>19068.675610008318</v>
      </c>
      <c r="H72" s="26">
        <v>-40292.01656360671</v>
      </c>
    </row>
    <row r="73" spans="1:9">
      <c r="A73" s="191"/>
      <c r="B73" s="192"/>
      <c r="C73" s="192"/>
      <c r="D73" s="180"/>
      <c r="E73" s="102"/>
      <c r="F73" s="132"/>
      <c r="G73" s="132"/>
      <c r="H73" s="209"/>
    </row>
    <row r="74" spans="1:9" ht="39.75" customHeight="1">
      <c r="I74" s="212"/>
    </row>
    <row r="75" spans="1:9" ht="33.75" customHeight="1"/>
  </sheetData>
  <printOptions horizontalCentered="1"/>
  <pageMargins left="0.59055118110236227" right="0" top="0.39370078740157483" bottom="0" header="0" footer="0"/>
  <pageSetup scale="82"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42"/>
  <sheetViews>
    <sheetView tabSelected="1" workbookViewId="0">
      <selection activeCell="E7" sqref="E7"/>
    </sheetView>
  </sheetViews>
  <sheetFormatPr baseColWidth="10" defaultRowHeight="12.75"/>
  <cols>
    <col min="1" max="2" width="3.28515625" customWidth="1"/>
    <col min="4" max="4" width="33.140625" customWidth="1"/>
    <col min="5" max="7" width="9" customWidth="1"/>
    <col min="8" max="8" width="10.28515625" bestFit="1" customWidth="1"/>
    <col min="9" max="9" width="7.7109375" bestFit="1" customWidth="1"/>
  </cols>
  <sheetData>
    <row r="1" spans="1:9" ht="27.75">
      <c r="I1" s="218">
        <v>11</v>
      </c>
    </row>
    <row r="2" spans="1:9">
      <c r="A2" s="4" t="s">
        <v>96</v>
      </c>
      <c r="B2" s="5"/>
      <c r="C2" s="5"/>
      <c r="D2" s="176"/>
      <c r="E2" s="2"/>
      <c r="F2" s="2"/>
      <c r="G2" s="2"/>
      <c r="H2" s="2"/>
    </row>
    <row r="3" spans="1:9">
      <c r="A3" s="45" t="str">
        <f>+Total!A3</f>
        <v>ESTADO DE OPERACIONES DE GOBIERNO  2016</v>
      </c>
      <c r="B3" s="2"/>
      <c r="C3" s="2"/>
      <c r="D3" s="175"/>
      <c r="E3" s="2"/>
      <c r="F3" s="2"/>
      <c r="G3" s="2"/>
      <c r="H3" s="2"/>
    </row>
    <row r="4" spans="1:9">
      <c r="A4" s="1" t="s">
        <v>90</v>
      </c>
      <c r="B4" s="2"/>
      <c r="C4" s="2"/>
      <c r="D4" s="175"/>
      <c r="E4" s="2"/>
      <c r="F4" s="2"/>
      <c r="G4" s="2"/>
      <c r="H4" s="2"/>
    </row>
    <row r="5" spans="1:9">
      <c r="A5" s="4" t="s">
        <v>2</v>
      </c>
      <c r="B5" s="1"/>
      <c r="C5" s="1"/>
      <c r="D5" s="1"/>
      <c r="E5" s="1"/>
      <c r="F5" s="2"/>
      <c r="G5" s="2"/>
      <c r="H5" s="2"/>
    </row>
    <row r="6" spans="1:9">
      <c r="A6" s="1" t="s">
        <v>79</v>
      </c>
      <c r="B6" s="1"/>
      <c r="C6" s="1"/>
      <c r="D6" s="1"/>
      <c r="E6" s="1"/>
      <c r="F6" s="2"/>
      <c r="G6" s="2"/>
      <c r="H6" s="2"/>
    </row>
    <row r="7" spans="1:9">
      <c r="A7" s="9"/>
      <c r="B7" s="10"/>
      <c r="C7" s="11"/>
      <c r="D7" s="178"/>
      <c r="E7" s="71" t="str">
        <f>+VarTotal!E7</f>
        <v>2016 / 2015</v>
      </c>
      <c r="F7" s="91"/>
      <c r="G7" s="91"/>
      <c r="H7" s="92"/>
    </row>
    <row r="8" spans="1:9">
      <c r="A8" s="13"/>
      <c r="B8" s="14"/>
      <c r="C8" s="14"/>
      <c r="D8" s="116"/>
      <c r="E8" s="82" t="s">
        <v>5</v>
      </c>
      <c r="F8" s="113" t="s">
        <v>85</v>
      </c>
      <c r="G8" s="113" t="s">
        <v>86</v>
      </c>
      <c r="H8" s="34" t="s">
        <v>91</v>
      </c>
    </row>
    <row r="9" spans="1:9">
      <c r="A9" s="16"/>
      <c r="B9" s="17"/>
      <c r="C9" s="17"/>
      <c r="D9" s="145"/>
      <c r="E9" s="20"/>
      <c r="F9" s="17"/>
      <c r="G9" s="17"/>
      <c r="H9" s="47"/>
    </row>
    <row r="10" spans="1:9">
      <c r="A10" s="19" t="s">
        <v>6</v>
      </c>
      <c r="B10" s="17"/>
      <c r="C10" s="17"/>
      <c r="D10" s="145"/>
      <c r="E10" s="20"/>
      <c r="F10" s="17"/>
      <c r="G10" s="17"/>
      <c r="H10" s="47"/>
    </row>
    <row r="11" spans="1:9">
      <c r="A11" s="20" t="s">
        <v>7</v>
      </c>
      <c r="B11" s="17"/>
      <c r="C11" s="17"/>
      <c r="D11" s="99"/>
      <c r="E11" s="88">
        <v>-92.916978719025124</v>
      </c>
      <c r="F11" s="117">
        <v>-95.58505721393098</v>
      </c>
      <c r="G11" s="117">
        <v>-36.581671453529388</v>
      </c>
      <c r="H11" s="67">
        <v>-71.96901624774496</v>
      </c>
    </row>
    <row r="12" spans="1:9">
      <c r="A12" s="20"/>
      <c r="B12" s="17" t="s">
        <v>8</v>
      </c>
      <c r="C12" s="17"/>
      <c r="D12" s="99"/>
      <c r="E12" s="88">
        <v>0</v>
      </c>
      <c r="F12" s="117">
        <v>0</v>
      </c>
      <c r="G12" s="117">
        <v>0</v>
      </c>
      <c r="H12" s="67">
        <v>0</v>
      </c>
    </row>
    <row r="13" spans="1:9">
      <c r="A13" s="79"/>
      <c r="B13" s="77"/>
      <c r="C13" s="77" t="s">
        <v>73</v>
      </c>
      <c r="D13" s="164"/>
      <c r="E13" s="88">
        <v>0</v>
      </c>
      <c r="F13" s="117">
        <v>0</v>
      </c>
      <c r="G13" s="117">
        <v>0</v>
      </c>
      <c r="H13" s="67">
        <v>0</v>
      </c>
    </row>
    <row r="14" spans="1:9">
      <c r="A14" s="79"/>
      <c r="B14" s="77"/>
      <c r="C14" s="77" t="s">
        <v>59</v>
      </c>
      <c r="D14" s="164"/>
      <c r="E14" s="88">
        <v>0</v>
      </c>
      <c r="F14" s="117">
        <v>0</v>
      </c>
      <c r="G14" s="117">
        <v>0</v>
      </c>
      <c r="H14" s="67">
        <v>0</v>
      </c>
    </row>
    <row r="15" spans="1:9">
      <c r="A15" s="20"/>
      <c r="B15" s="17" t="s">
        <v>92</v>
      </c>
      <c r="C15" s="17"/>
      <c r="D15" s="99"/>
      <c r="E15" s="88">
        <v>-100</v>
      </c>
      <c r="F15" s="117">
        <v>-100</v>
      </c>
      <c r="G15" s="117">
        <v>-38.466616588214627</v>
      </c>
      <c r="H15" s="67">
        <v>-76.032678078597925</v>
      </c>
    </row>
    <row r="16" spans="1:9">
      <c r="A16" s="20"/>
      <c r="B16" s="17" t="s">
        <v>9</v>
      </c>
      <c r="C16" s="17"/>
      <c r="D16" s="99"/>
      <c r="E16" s="88">
        <v>0</v>
      </c>
      <c r="F16" s="117">
        <v>0</v>
      </c>
      <c r="G16" s="117">
        <v>0</v>
      </c>
      <c r="H16" s="67">
        <v>0</v>
      </c>
    </row>
    <row r="17" spans="1:8">
      <c r="A17" s="20"/>
      <c r="B17" s="17" t="s">
        <v>56</v>
      </c>
      <c r="C17" s="17"/>
      <c r="D17" s="99"/>
      <c r="E17" s="88">
        <v>0</v>
      </c>
      <c r="F17" s="117">
        <v>0</v>
      </c>
      <c r="G17" s="117">
        <v>0</v>
      </c>
      <c r="H17" s="67">
        <v>0</v>
      </c>
    </row>
    <row r="18" spans="1:8">
      <c r="A18" s="20"/>
      <c r="B18" s="77" t="s">
        <v>57</v>
      </c>
      <c r="C18" s="17"/>
      <c r="D18" s="99"/>
      <c r="E18" s="88">
        <v>38.371880024759264</v>
      </c>
      <c r="F18" s="117">
        <v>-1.3964788970582731</v>
      </c>
      <c r="G18" s="117">
        <v>12.196636945930472</v>
      </c>
      <c r="H18" s="67">
        <v>16.873947113236532</v>
      </c>
    </row>
    <row r="19" spans="1:8">
      <c r="A19" s="20"/>
      <c r="B19" s="17" t="s">
        <v>10</v>
      </c>
      <c r="C19" s="17"/>
      <c r="D19" s="99"/>
      <c r="E19" s="88">
        <v>0</v>
      </c>
      <c r="F19" s="117">
        <v>0</v>
      </c>
      <c r="G19" s="117">
        <v>0</v>
      </c>
      <c r="H19" s="67">
        <v>0</v>
      </c>
    </row>
    <row r="20" spans="1:8">
      <c r="A20" s="20"/>
      <c r="B20" s="17" t="s">
        <v>11</v>
      </c>
      <c r="C20" s="17"/>
      <c r="D20" s="99"/>
      <c r="E20" s="88">
        <v>0</v>
      </c>
      <c r="F20" s="117">
        <v>0</v>
      </c>
      <c r="G20" s="117">
        <v>0</v>
      </c>
      <c r="H20" s="67">
        <v>0</v>
      </c>
    </row>
    <row r="21" spans="1:8">
      <c r="A21" s="20"/>
      <c r="B21" s="17"/>
      <c r="C21" s="17"/>
      <c r="D21" s="145"/>
      <c r="E21" s="93"/>
      <c r="F21" s="120"/>
      <c r="G21" s="120"/>
      <c r="H21" s="68"/>
    </row>
    <row r="22" spans="1:8">
      <c r="A22" s="20" t="s">
        <v>12</v>
      </c>
      <c r="B22" s="17"/>
      <c r="C22" s="17"/>
      <c r="D22" s="99"/>
      <c r="E22" s="88">
        <v>-73.561952222751884</v>
      </c>
      <c r="F22" s="117">
        <v>-65.837242792697566</v>
      </c>
      <c r="G22" s="117">
        <v>-10.066655897468092</v>
      </c>
      <c r="H22" s="67">
        <v>-69.066541925674287</v>
      </c>
    </row>
    <row r="23" spans="1:8">
      <c r="A23" s="20"/>
      <c r="B23" s="17" t="s">
        <v>13</v>
      </c>
      <c r="C23" s="17"/>
      <c r="D23" s="99"/>
      <c r="E23" s="88">
        <v>0</v>
      </c>
      <c r="F23" s="117">
        <v>0</v>
      </c>
      <c r="G23" s="117">
        <v>0</v>
      </c>
      <c r="H23" s="67">
        <v>0</v>
      </c>
    </row>
    <row r="24" spans="1:8">
      <c r="A24" s="20"/>
      <c r="B24" s="17" t="s">
        <v>14</v>
      </c>
      <c r="C24" s="17"/>
      <c r="D24" s="99"/>
      <c r="E24" s="88">
        <v>-77.037033947133665</v>
      </c>
      <c r="F24" s="117">
        <v>-100</v>
      </c>
      <c r="G24" s="117">
        <v>72.794749346132818</v>
      </c>
      <c r="H24" s="67">
        <v>-77.707706532255045</v>
      </c>
    </row>
    <row r="25" spans="1:8">
      <c r="A25" s="20"/>
      <c r="B25" s="17" t="s">
        <v>15</v>
      </c>
      <c r="C25" s="17"/>
      <c r="D25" s="99"/>
      <c r="E25" s="88">
        <v>-19.090024133861039</v>
      </c>
      <c r="F25" s="117">
        <v>-19.880990831371847</v>
      </c>
      <c r="G25" s="117">
        <v>-20.532323803766495</v>
      </c>
      <c r="H25" s="67">
        <v>-19.83305905244649</v>
      </c>
    </row>
    <row r="26" spans="1:8">
      <c r="A26" s="20"/>
      <c r="B26" s="17" t="s">
        <v>58</v>
      </c>
      <c r="C26" s="17"/>
      <c r="D26" s="99"/>
      <c r="E26" s="88">
        <v>0</v>
      </c>
      <c r="F26" s="117">
        <v>0</v>
      </c>
      <c r="G26" s="117">
        <v>0</v>
      </c>
      <c r="H26" s="67">
        <v>0</v>
      </c>
    </row>
    <row r="27" spans="1:8">
      <c r="A27" s="20"/>
      <c r="B27" s="77" t="s">
        <v>74</v>
      </c>
      <c r="C27" s="17"/>
      <c r="D27" s="99"/>
      <c r="E27" s="88">
        <v>0</v>
      </c>
      <c r="F27" s="117">
        <v>0</v>
      </c>
      <c r="G27" s="117">
        <v>0</v>
      </c>
      <c r="H27" s="67">
        <v>0</v>
      </c>
    </row>
    <row r="28" spans="1:8">
      <c r="A28" s="20"/>
      <c r="B28" s="17" t="s">
        <v>16</v>
      </c>
      <c r="C28" s="17"/>
      <c r="D28" s="99"/>
      <c r="E28" s="88">
        <v>0</v>
      </c>
      <c r="F28" s="117">
        <v>0</v>
      </c>
      <c r="G28" s="117">
        <v>0</v>
      </c>
      <c r="H28" s="67">
        <v>0</v>
      </c>
    </row>
    <row r="29" spans="1:8">
      <c r="A29" s="20"/>
      <c r="B29" s="17"/>
      <c r="C29" s="17"/>
      <c r="D29" s="99"/>
      <c r="E29" s="85"/>
      <c r="F29" s="111"/>
      <c r="G29" s="111"/>
      <c r="H29" s="53"/>
    </row>
    <row r="30" spans="1:8">
      <c r="A30" s="22" t="s">
        <v>17</v>
      </c>
      <c r="B30" s="23"/>
      <c r="C30" s="23"/>
      <c r="D30" s="99"/>
      <c r="E30" s="88">
        <v>69.127718250052368</v>
      </c>
      <c r="F30" s="117">
        <v>-167.73141834151755</v>
      </c>
      <c r="G30" s="117">
        <v>-46.823449438775413</v>
      </c>
      <c r="H30" s="67">
        <v>65.911125035153077</v>
      </c>
    </row>
    <row r="31" spans="1:8">
      <c r="A31" s="20"/>
      <c r="B31" s="17"/>
      <c r="C31" s="17"/>
      <c r="D31" s="99"/>
      <c r="E31" s="85"/>
      <c r="F31" s="111"/>
      <c r="G31" s="111"/>
      <c r="H31" s="53"/>
    </row>
    <row r="32" spans="1:8">
      <c r="A32" s="19" t="s">
        <v>18</v>
      </c>
      <c r="B32" s="17"/>
      <c r="C32" s="17"/>
      <c r="D32" s="99"/>
      <c r="E32" s="85"/>
      <c r="F32" s="111"/>
      <c r="G32" s="111"/>
      <c r="H32" s="53"/>
    </row>
    <row r="33" spans="1:8">
      <c r="A33" s="20" t="s">
        <v>19</v>
      </c>
      <c r="B33" s="17"/>
      <c r="C33" s="17"/>
      <c r="D33" s="99"/>
      <c r="E33" s="88">
        <v>0</v>
      </c>
      <c r="F33" s="117">
        <v>0</v>
      </c>
      <c r="G33" s="117">
        <v>0</v>
      </c>
      <c r="H33" s="67">
        <v>0</v>
      </c>
    </row>
    <row r="34" spans="1:8">
      <c r="A34" s="20"/>
      <c r="B34" s="17" t="s">
        <v>20</v>
      </c>
      <c r="C34" s="17"/>
      <c r="D34" s="99"/>
      <c r="E34" s="88">
        <v>0</v>
      </c>
      <c r="F34" s="117">
        <v>0</v>
      </c>
      <c r="G34" s="117">
        <v>0</v>
      </c>
      <c r="H34" s="67">
        <v>0</v>
      </c>
    </row>
    <row r="35" spans="1:8">
      <c r="A35" s="20"/>
      <c r="B35" s="17" t="s">
        <v>21</v>
      </c>
      <c r="C35" s="17"/>
      <c r="D35" s="99"/>
      <c r="E35" s="88">
        <v>0</v>
      </c>
      <c r="F35" s="117">
        <v>0</v>
      </c>
      <c r="G35" s="117">
        <v>0</v>
      </c>
      <c r="H35" s="67">
        <v>0</v>
      </c>
    </row>
    <row r="36" spans="1:8">
      <c r="A36" s="20"/>
      <c r="B36" s="17" t="s">
        <v>22</v>
      </c>
      <c r="C36" s="17"/>
      <c r="D36" s="99"/>
      <c r="E36" s="88">
        <v>0</v>
      </c>
      <c r="F36" s="117">
        <v>0</v>
      </c>
      <c r="G36" s="117">
        <v>0</v>
      </c>
      <c r="H36" s="67">
        <v>0</v>
      </c>
    </row>
    <row r="37" spans="1:8">
      <c r="A37" s="20"/>
      <c r="B37" s="17"/>
      <c r="C37" s="17"/>
      <c r="D37" s="99"/>
      <c r="E37" s="93"/>
      <c r="F37" s="120"/>
      <c r="G37" s="120"/>
      <c r="H37" s="68"/>
    </row>
    <row r="38" spans="1:8">
      <c r="A38" s="24" t="s">
        <v>76</v>
      </c>
      <c r="B38" s="25"/>
      <c r="C38" s="25"/>
      <c r="D38" s="101"/>
      <c r="E38" s="94">
        <v>-92.916978719025124</v>
      </c>
      <c r="F38" s="196">
        <v>-95.58505721393098</v>
      </c>
      <c r="G38" s="121">
        <v>-36.581671453529388</v>
      </c>
      <c r="H38" s="69">
        <v>-71.96901624774496</v>
      </c>
    </row>
    <row r="39" spans="1:8">
      <c r="A39" s="24" t="s">
        <v>101</v>
      </c>
      <c r="B39" s="25"/>
      <c r="C39" s="25"/>
      <c r="D39" s="101"/>
      <c r="E39" s="94">
        <v>-73.561952222751884</v>
      </c>
      <c r="F39" s="196">
        <v>-65.837242792697566</v>
      </c>
      <c r="G39" s="121">
        <v>-10.066655897468092</v>
      </c>
      <c r="H39" s="69">
        <v>-69.066541925674287</v>
      </c>
    </row>
    <row r="40" spans="1:8">
      <c r="A40" s="27"/>
      <c r="B40" s="28"/>
      <c r="C40" s="28"/>
      <c r="D40" s="179"/>
      <c r="E40" s="95"/>
      <c r="F40" s="122"/>
      <c r="G40" s="122"/>
      <c r="H40" s="73"/>
    </row>
    <row r="41" spans="1:8">
      <c r="A41" s="193"/>
      <c r="B41" s="194"/>
      <c r="C41" s="194"/>
      <c r="D41" s="195"/>
    </row>
    <row r="42" spans="1:8">
      <c r="A42" s="17"/>
      <c r="B42" s="17"/>
      <c r="C42" s="17"/>
      <c r="D42" s="17"/>
    </row>
  </sheetData>
  <printOptions horizontalCentered="1"/>
  <pageMargins left="0.59055118110236227"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2014-04-24T13:38:35Z</cp:lastPrinted>
  <dcterms:created xsi:type="dcterms:W3CDTF">2005-03-30T13:24:33Z</dcterms:created>
  <dcterms:modified xsi:type="dcterms:W3CDTF">2016-04-28T20:25:34Z</dcterms:modified>
</cp:coreProperties>
</file>