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12" windowWidth="11580" windowHeight="6540" activeTab="5"/>
  </bookViews>
  <sheets>
    <sheet name="Total" sheetId="6" r:id="rId1"/>
    <sheet name="VarTotal" sheetId="8" r:id="rId2"/>
    <sheet name="Pptario" sheetId="1" r:id="rId3"/>
    <sheet name="PptarioMN" sheetId="2" r:id="rId4"/>
    <sheet name="PptarioME" sheetId="3" r:id="rId5"/>
    <sheet name="%AvancPptario" sheetId="5" r:id="rId6"/>
    <sheet name="VarPptario" sheetId="4" r:id="rId7"/>
    <sheet name="Extrappt" sheetId="7" r:id="rId8"/>
    <sheet name="VarExtrappt" sheetId="9" r:id="rId9"/>
  </sheets>
  <definedNames>
    <definedName name="_xlnm.Print_Area" localSheetId="5">'%AvancPptario'!$A$1:$G$43</definedName>
    <definedName name="_xlnm.Print_Area" localSheetId="7">Extrappt!$A$1:$F$75</definedName>
    <definedName name="_xlnm.Print_Area" localSheetId="2">Pptario!$A$1:$F$77</definedName>
    <definedName name="_xlnm.Print_Area" localSheetId="4">PptarioME!$A$1:$E$77</definedName>
    <definedName name="_xlnm.Print_Area" localSheetId="3">PptarioMN!$A$1:$E$77</definedName>
    <definedName name="_xlnm.Print_Area" localSheetId="0">Total!$A$1:$F$77</definedName>
    <definedName name="_xlnm.Print_Area" localSheetId="8">VarExtrappt!$A$1:$F$42</definedName>
    <definedName name="_xlnm.Print_Area" localSheetId="6">VarPptario!$A$1:$F$42</definedName>
    <definedName name="_xlnm.Print_Area" localSheetId="1">VarTotal!$A$1:$F$42</definedName>
  </definedNames>
  <calcPr calcId="125725"/>
</workbook>
</file>

<file path=xl/calcChain.xml><?xml version="1.0" encoding="utf-8"?>
<calcChain xmlns="http://schemas.openxmlformats.org/spreadsheetml/2006/main">
  <c r="B76" i="6"/>
  <c r="B77"/>
  <c r="A77"/>
  <c r="A76"/>
  <c r="B75"/>
  <c r="A75"/>
  <c r="B74"/>
  <c r="A74"/>
  <c r="E7" i="9"/>
  <c r="E7" i="4"/>
  <c r="A3" i="9"/>
  <c r="A3" i="7"/>
  <c r="A3" i="4"/>
  <c r="A3" i="5"/>
  <c r="A3" i="3"/>
  <c r="A3" i="2"/>
  <c r="A3" i="1"/>
  <c r="A3" i="8"/>
</calcChain>
</file>

<file path=xl/sharedStrings.xml><?xml version="1.0" encoding="utf-8"?>
<sst xmlns="http://schemas.openxmlformats.org/spreadsheetml/2006/main" count="457" uniqueCount="100">
  <si>
    <t>CUADRO 1</t>
  </si>
  <si>
    <t>GOBIERNO CENTRAL PRESUPUESTARIO</t>
  </si>
  <si>
    <t>Moneda Nacional + Moneda Extranjera</t>
  </si>
  <si>
    <t>Millones de Pesos</t>
  </si>
  <si>
    <t>Ley Aprobada</t>
  </si>
  <si>
    <t>Enero</t>
  </si>
  <si>
    <t>TRANSACCIONES QUE AFECTAN EL PATRIMONIO NETO</t>
  </si>
  <si>
    <t>INGRESOS</t>
  </si>
  <si>
    <t>Ingresos tributarios netos</t>
  </si>
  <si>
    <t>Imposiciones previsionales</t>
  </si>
  <si>
    <t>Ingresos de operación</t>
  </si>
  <si>
    <t>Otros ingresos</t>
  </si>
  <si>
    <t>GASTOS</t>
  </si>
  <si>
    <t>Personal</t>
  </si>
  <si>
    <t>Bienes y servicios de consumo y producción</t>
  </si>
  <si>
    <t xml:space="preserve">Intereses </t>
  </si>
  <si>
    <t>Otros</t>
  </si>
  <si>
    <t>RESULTADO OPERATIVO BRUTO</t>
  </si>
  <si>
    <t>TRANSACCIONES EN ACTIVOS NO FINANCIEROS</t>
  </si>
  <si>
    <t>ADQUISICION NETA DE ACTIVOS NO FINANCIEROS</t>
  </si>
  <si>
    <t>Venta de activos físicos</t>
  </si>
  <si>
    <t>Inversión</t>
  </si>
  <si>
    <t>Transferencias de capital</t>
  </si>
  <si>
    <t>PRESTAMO NETO/ENDEUDAMIENTO NETO</t>
  </si>
  <si>
    <t>TRANSACCIONES EN ACTIVOS FINANCIEROS (FINANCIAMIENTO)</t>
  </si>
  <si>
    <t>ADQUISICION NETA DE ACTIVOS FINANCIEROS</t>
  </si>
  <si>
    <t>Préstamos</t>
  </si>
  <si>
    <t>Otorgamiento de préstamos</t>
  </si>
  <si>
    <t>Recuperación de préstamos</t>
  </si>
  <si>
    <t xml:space="preserve">Títulos y valores </t>
  </si>
  <si>
    <t>Inversión financiera</t>
  </si>
  <si>
    <t>Venta de activos financieros</t>
  </si>
  <si>
    <t>Operaciones de cambio</t>
  </si>
  <si>
    <t>Caja</t>
  </si>
  <si>
    <t>Giros</t>
  </si>
  <si>
    <t>Depósitos</t>
  </si>
  <si>
    <t>Anticipo de gastos</t>
  </si>
  <si>
    <t>PASIVOS NETOS INCURRIDOS</t>
  </si>
  <si>
    <t>Endeudamiento Externo Neto</t>
  </si>
  <si>
    <t>Endeudamiento</t>
  </si>
  <si>
    <t>Bonos</t>
  </si>
  <si>
    <t>Resto</t>
  </si>
  <si>
    <t>Amortizaciones</t>
  </si>
  <si>
    <t>Endeudamiento Interno Neto</t>
  </si>
  <si>
    <t>Bonos de Reconocimiento</t>
  </si>
  <si>
    <t>FINANCIAMIENTO</t>
  </si>
  <si>
    <t xml:space="preserve"> 1/</t>
  </si>
  <si>
    <t xml:space="preserve"> 2/</t>
  </si>
  <si>
    <t xml:space="preserve"> 3/</t>
  </si>
  <si>
    <t>Excluye el pago de bonos de reconocimiento, que se clasifica entre las partidas de financiamiento.</t>
  </si>
  <si>
    <t xml:space="preserve"> 4/</t>
  </si>
  <si>
    <t>CUADRO 2</t>
  </si>
  <si>
    <t>Moneda Nacional</t>
  </si>
  <si>
    <t>CUADRO 3</t>
  </si>
  <si>
    <t>Moneda Extranjera</t>
  </si>
  <si>
    <t>Miles de Dólares</t>
  </si>
  <si>
    <t>Donaciones</t>
  </si>
  <si>
    <t>Rentas de la propiedad</t>
  </si>
  <si>
    <t>Subsidios y donaciones</t>
  </si>
  <si>
    <t>Tributación resto contribuyentes</t>
  </si>
  <si>
    <t>Prestaciones previsionales 1/</t>
  </si>
  <si>
    <t>TOTAL INGRESOS 2/</t>
  </si>
  <si>
    <t>TOTAL GASTOS 3/</t>
  </si>
  <si>
    <t>Ingresos de Transacciones que afectan el Patrimonio Neto más Venta de activos físicos clasificada en Transacciones en Activos  no Financieros.</t>
  </si>
  <si>
    <t>Gastos de Transacciones que afectan el Patrimonio Neto más Inversión y Transferencias de capital clasificadas en Transacciones en activos No Financieros.</t>
  </si>
  <si>
    <t>Comprende los impuestos a la renta pagados por las diez mayores empresas.</t>
  </si>
  <si>
    <t xml:space="preserve">Donaciones </t>
  </si>
  <si>
    <t xml:space="preserve">Rentas de la propiedad </t>
  </si>
  <si>
    <t xml:space="preserve">Subsidios y donaciones </t>
  </si>
  <si>
    <t>Tributación minería privada 4/</t>
  </si>
  <si>
    <t>Los pagos de impuestos en moneda extranjera se registran como ingresos en moneda nacional.</t>
  </si>
  <si>
    <t>CUADRO 4</t>
  </si>
  <si>
    <t>Porcentaje de Avance sobre Ley Aprobada</t>
  </si>
  <si>
    <t>Tributación minería privada</t>
  </si>
  <si>
    <t>Prestaciones previsionales</t>
  </si>
  <si>
    <t>Otros 1/</t>
  </si>
  <si>
    <t>TOTAL INGRESOS</t>
  </si>
  <si>
    <t>TOTAL GASTOS</t>
  </si>
  <si>
    <t>CUADRO 5</t>
  </si>
  <si>
    <t>Porcentaje de Variación Real Anual</t>
  </si>
  <si>
    <t>1/</t>
  </si>
  <si>
    <t>Para esta categoría,  los resultados no son válidos, por cuanto en la Ley de Presupuestos sólo se habilita la cuenta correspondiente, considerando un valor mínimo, para el posterior registro del gasto ejecutado. Se refiere al gasto en Compensaciones por Daños a Terceros y/o a la Propiedad, 2% constitucional y Aplicación Fondos de Terceros.</t>
  </si>
  <si>
    <t>Gastos de Transacciones que afectan el Patrimonio Neto más Inversión y Transferencias de capital clasificadas en Transacciones en Activos No Financieros.</t>
  </si>
  <si>
    <t>Ingresos tributarios netos 4/</t>
  </si>
  <si>
    <t>Tributación resto contribuyentes 4/</t>
  </si>
  <si>
    <t>Fondos Especiales</t>
  </si>
  <si>
    <t>Ajustes por Rezagos Fondos Especiales</t>
  </si>
  <si>
    <t xml:space="preserve">Ajustes por Rezagos Fondos Especiales </t>
  </si>
  <si>
    <t>GOBIERNO CENTRAL EXTRAPRESUPUESTARIO</t>
  </si>
  <si>
    <t>Cobre bruto</t>
  </si>
  <si>
    <t>GOBIERNO CENTRAL TOTAL</t>
  </si>
  <si>
    <t>CUADRO 6</t>
  </si>
  <si>
    <t>CUADRO 7</t>
  </si>
  <si>
    <t>CUADRO 9</t>
  </si>
  <si>
    <t>CUADRO 8</t>
  </si>
  <si>
    <t>Cifras provisionales en Gobierno Central Extrapresupuestario.</t>
  </si>
  <si>
    <t>Año 2015</t>
  </si>
  <si>
    <t>ESTADO DE OPERACIONES DE GOBIERNO  2016</t>
  </si>
  <si>
    <t>2016 / 2015</t>
  </si>
  <si>
    <t>Año 2016</t>
  </si>
</sst>
</file>

<file path=xl/styles.xml><?xml version="1.0" encoding="utf-8"?>
<styleSheet xmlns="http://schemas.openxmlformats.org/spreadsheetml/2006/main">
  <numFmts count="2">
    <numFmt numFmtId="164" formatCode="#,##0_);\(#,##0\)"/>
    <numFmt numFmtId="165" formatCode="#,##0.0_);\(#,##0.0\)"/>
  </numFmts>
  <fonts count="13">
    <font>
      <sz val="10"/>
      <name val="Arial"/>
    </font>
    <font>
      <sz val="10"/>
      <name val="Arial"/>
      <family val="2"/>
    </font>
    <font>
      <b/>
      <sz val="10"/>
      <name val="Arial"/>
      <family val="2"/>
    </font>
    <font>
      <sz val="10"/>
      <color indexed="9"/>
      <name val="Arial"/>
      <family val="2"/>
    </font>
    <font>
      <b/>
      <sz val="10"/>
      <color indexed="9"/>
      <name val="Arial"/>
      <family val="2"/>
    </font>
    <font>
      <b/>
      <sz val="10"/>
      <color indexed="10"/>
      <name val="Arial"/>
      <family val="2"/>
    </font>
    <font>
      <b/>
      <u/>
      <sz val="10"/>
      <name val="Arial"/>
      <family val="2"/>
    </font>
    <font>
      <u/>
      <sz val="10"/>
      <name val="Arial"/>
      <family val="2"/>
    </font>
    <font>
      <sz val="10"/>
      <name val="Arial"/>
      <family val="2"/>
    </font>
    <font>
      <b/>
      <sz val="16"/>
      <name val="Arial"/>
      <family val="2"/>
    </font>
    <font>
      <b/>
      <sz val="24"/>
      <name val="Arial"/>
      <family val="2"/>
    </font>
    <font>
      <b/>
      <sz val="22"/>
      <name val="Arial"/>
      <family val="2"/>
    </font>
    <font>
      <b/>
      <sz val="18"/>
      <name val="Arial"/>
      <family val="2"/>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154">
    <xf numFmtId="0" fontId="0" fillId="0" borderId="0" xfId="0"/>
    <xf numFmtId="0" fontId="2" fillId="0" borderId="0" xfId="0" applyFont="1" applyAlignment="1">
      <alignment horizontal="centerContinuous"/>
    </xf>
    <xf numFmtId="0" fontId="0" fillId="0" borderId="0" xfId="0" applyAlignment="1">
      <alignment horizontal="centerContinuous"/>
    </xf>
    <xf numFmtId="0" fontId="0" fillId="0" borderId="0" xfId="0" applyFill="1" applyAlignment="1">
      <alignment horizontal="centerContinuous"/>
    </xf>
    <xf numFmtId="3" fontId="2" fillId="0" borderId="0" xfId="0" applyNumberFormat="1" applyFont="1" applyAlignment="1">
      <alignment horizontal="centerContinuous" wrapText="1"/>
    </xf>
    <xf numFmtId="0" fontId="0" fillId="0" borderId="0" xfId="0" applyAlignment="1">
      <alignment horizontal="centerContinuous" wrapText="1"/>
    </xf>
    <xf numFmtId="0" fontId="0" fillId="0" borderId="0" xfId="0" applyFill="1" applyAlignment="1">
      <alignment horizontal="centerContinuous" wrapText="1"/>
    </xf>
    <xf numFmtId="0" fontId="3" fillId="0" borderId="0" xfId="0" applyFont="1" applyAlignment="1">
      <alignment horizontal="centerContinuous"/>
    </xf>
    <xf numFmtId="0" fontId="4" fillId="0" borderId="0" xfId="0" applyFont="1" applyFill="1" applyAlignment="1">
      <alignment horizontal="centerContinuous"/>
    </xf>
    <xf numFmtId="0" fontId="5" fillId="0" borderId="0" xfId="0" applyFont="1" applyAlignment="1"/>
    <xf numFmtId="0" fontId="5" fillId="0" borderId="0" xfId="0" applyNumberFormat="1" applyFont="1" applyAlignment="1"/>
    <xf numFmtId="0" fontId="3" fillId="0" borderId="0" xfId="0" applyNumberFormat="1" applyFont="1" applyAlignment="1"/>
    <xf numFmtId="0" fontId="4" fillId="0" borderId="0" xfId="0" applyNumberFormat="1" applyFont="1" applyFill="1" applyAlignment="1"/>
    <xf numFmtId="0" fontId="0" fillId="0" borderId="1" xfId="0" applyBorder="1"/>
    <xf numFmtId="0" fontId="0" fillId="0" borderId="2" xfId="0" applyBorder="1"/>
    <xf numFmtId="0" fontId="1" fillId="0" borderId="1" xfId="0" applyFont="1" applyFill="1" applyBorder="1" applyAlignment="1">
      <alignment horizontal="center" vertical="center" wrapText="1"/>
    </xf>
    <xf numFmtId="0" fontId="6" fillId="0" borderId="4" xfId="0" applyFont="1" applyBorder="1"/>
    <xf numFmtId="0" fontId="0" fillId="0" borderId="0" xfId="0" applyBorder="1"/>
    <xf numFmtId="0" fontId="0" fillId="0" borderId="5" xfId="0" applyFill="1" applyBorder="1"/>
    <xf numFmtId="0" fontId="7" fillId="0" borderId="4" xfId="0" applyFont="1" applyBorder="1"/>
    <xf numFmtId="0" fontId="0" fillId="0" borderId="4" xfId="0" applyBorder="1"/>
    <xf numFmtId="164" fontId="0" fillId="0" borderId="5" xfId="0" applyNumberFormat="1" applyFill="1" applyBorder="1"/>
    <xf numFmtId="0" fontId="8" fillId="0" borderId="4" xfId="0" applyFont="1" applyBorder="1"/>
    <xf numFmtId="0" fontId="8" fillId="0" borderId="0" xfId="0" applyFont="1" applyBorder="1"/>
    <xf numFmtId="0" fontId="2" fillId="0" borderId="4" xfId="0" applyFont="1" applyBorder="1"/>
    <xf numFmtId="0" fontId="2" fillId="0" borderId="0" xfId="0" applyFont="1" applyBorder="1"/>
    <xf numFmtId="164" fontId="2" fillId="0" borderId="5" xfId="0" applyNumberFormat="1" applyFont="1" applyFill="1" applyBorder="1"/>
    <xf numFmtId="0" fontId="2" fillId="0" borderId="6" xfId="0" applyFont="1" applyFill="1" applyBorder="1"/>
    <xf numFmtId="0" fontId="2" fillId="0" borderId="7" xfId="0" applyFont="1" applyBorder="1"/>
    <xf numFmtId="0" fontId="2" fillId="0" borderId="8" xfId="0" applyFont="1" applyFill="1" applyBorder="1"/>
    <xf numFmtId="0" fontId="0" fillId="0" borderId="6" xfId="0" applyBorder="1"/>
    <xf numFmtId="0" fontId="0" fillId="0" borderId="7" xfId="0" applyBorder="1"/>
    <xf numFmtId="0" fontId="0" fillId="0" borderId="8" xfId="0" applyFill="1" applyBorder="1"/>
    <xf numFmtId="0" fontId="0" fillId="0" borderId="0" xfId="0" applyFill="1" applyBorder="1"/>
    <xf numFmtId="0" fontId="1" fillId="0" borderId="3" xfId="0" applyFont="1" applyBorder="1" applyAlignment="1">
      <alignment horizontal="center" vertical="center" wrapText="1"/>
    </xf>
    <xf numFmtId="0" fontId="0" fillId="0" borderId="4" xfId="0" applyFill="1" applyBorder="1"/>
    <xf numFmtId="0" fontId="0" fillId="0" borderId="0" xfId="0" applyBorder="1" applyAlignment="1">
      <alignment vertical="top"/>
    </xf>
    <xf numFmtId="0" fontId="0" fillId="0" borderId="10" xfId="0" applyBorder="1" applyAlignment="1">
      <alignment vertical="top"/>
    </xf>
    <xf numFmtId="0" fontId="0" fillId="0" borderId="0" xfId="0" applyNumberFormat="1" applyBorder="1"/>
    <xf numFmtId="0" fontId="0" fillId="0" borderId="0" xfId="0" applyNumberFormat="1"/>
    <xf numFmtId="0" fontId="0" fillId="0" borderId="0" xfId="0" applyAlignment="1">
      <alignment horizontal="left"/>
    </xf>
    <xf numFmtId="0" fontId="0" fillId="0" borderId="0" xfId="0" applyAlignment="1"/>
    <xf numFmtId="0" fontId="0" fillId="0" borderId="0" xfId="0" applyFill="1" applyBorder="1" applyAlignment="1"/>
    <xf numFmtId="37" fontId="0" fillId="0" borderId="0" xfId="0" applyNumberFormat="1" applyBorder="1" applyAlignment="1"/>
    <xf numFmtId="0" fontId="0" fillId="0" borderId="0" xfId="0" applyBorder="1" applyAlignment="1">
      <alignment horizontal="centerContinuous"/>
    </xf>
    <xf numFmtId="3" fontId="2" fillId="0" borderId="0" xfId="0" applyNumberFormat="1" applyFont="1" applyAlignment="1">
      <alignment horizontal="centerContinuous"/>
    </xf>
    <xf numFmtId="0" fontId="0" fillId="0" borderId="0" xfId="0" applyBorder="1" applyAlignment="1">
      <alignment vertical="center"/>
    </xf>
    <xf numFmtId="0" fontId="0" fillId="0" borderId="5" xfId="0" applyBorder="1"/>
    <xf numFmtId="165" fontId="0" fillId="0" borderId="5" xfId="0" applyNumberFormat="1" applyBorder="1" applyAlignment="1"/>
    <xf numFmtId="0" fontId="3" fillId="0" borderId="4" xfId="0" applyFont="1" applyBorder="1"/>
    <xf numFmtId="0" fontId="3" fillId="0" borderId="0" xfId="0" applyFont="1" applyBorder="1"/>
    <xf numFmtId="165" fontId="3" fillId="0" borderId="5" xfId="0" applyNumberFormat="1" applyFont="1" applyBorder="1" applyAlignment="1"/>
    <xf numFmtId="0" fontId="3" fillId="0" borderId="0" xfId="0" applyFont="1"/>
    <xf numFmtId="165" fontId="0" fillId="0" borderId="5" xfId="0" applyNumberFormat="1" applyBorder="1"/>
    <xf numFmtId="165" fontId="2" fillId="0" borderId="5" xfId="0" applyNumberFormat="1" applyFont="1" applyBorder="1" applyAlignment="1"/>
    <xf numFmtId="0" fontId="2" fillId="0" borderId="0" xfId="0" applyFont="1"/>
    <xf numFmtId="0" fontId="4" fillId="0" borderId="6" xfId="0" applyFont="1" applyBorder="1"/>
    <xf numFmtId="0" fontId="4" fillId="0" borderId="7" xfId="0" applyFont="1" applyBorder="1"/>
    <xf numFmtId="165" fontId="4" fillId="0" borderId="8" xfId="0" applyNumberFormat="1" applyFont="1" applyBorder="1" applyAlignment="1"/>
    <xf numFmtId="0" fontId="4" fillId="0" borderId="0" xfId="0" applyFont="1"/>
    <xf numFmtId="0" fontId="4" fillId="0" borderId="0" xfId="0" applyFont="1" applyBorder="1"/>
    <xf numFmtId="165" fontId="4" fillId="0" borderId="0" xfId="0" applyNumberFormat="1" applyFont="1" applyBorder="1" applyAlignment="1"/>
    <xf numFmtId="0" fontId="8" fillId="0" borderId="0" xfId="0" applyFont="1"/>
    <xf numFmtId="165" fontId="0" fillId="0" borderId="0" xfId="0" applyNumberFormat="1"/>
    <xf numFmtId="0" fontId="4" fillId="0" borderId="0" xfId="0" applyFont="1" applyAlignment="1">
      <alignment horizontal="left"/>
    </xf>
    <xf numFmtId="2" fontId="0" fillId="0" borderId="2" xfId="0" applyNumberFormat="1" applyBorder="1"/>
    <xf numFmtId="2" fontId="1" fillId="0" borderId="2" xfId="0" applyNumberFormat="1" applyFont="1" applyBorder="1" applyAlignment="1">
      <alignment horizontal="center" vertical="center" wrapText="1"/>
    </xf>
    <xf numFmtId="165" fontId="0" fillId="0" borderId="5" xfId="0" applyNumberFormat="1" applyFill="1" applyBorder="1"/>
    <xf numFmtId="165" fontId="3" fillId="0" borderId="5" xfId="0" applyNumberFormat="1" applyFont="1" applyFill="1" applyBorder="1"/>
    <xf numFmtId="165" fontId="2" fillId="0" borderId="5" xfId="0" applyNumberFormat="1" applyFont="1" applyFill="1" applyBorder="1"/>
    <xf numFmtId="0" fontId="1" fillId="0" borderId="0" xfId="0" applyFont="1" applyBorder="1" applyAlignment="1">
      <alignment horizontal="center" vertical="center" wrapText="1"/>
    </xf>
    <xf numFmtId="0" fontId="2" fillId="0" borderId="3" xfId="0" applyFont="1" applyBorder="1" applyAlignment="1">
      <alignment horizontal="centerContinuous" vertical="center"/>
    </xf>
    <xf numFmtId="0" fontId="0" fillId="0" borderId="0" xfId="0" applyAlignment="1">
      <alignment vertical="top"/>
    </xf>
    <xf numFmtId="165" fontId="0" fillId="0" borderId="8" xfId="0" applyNumberFormat="1" applyBorder="1"/>
    <xf numFmtId="0" fontId="9" fillId="0" borderId="0" xfId="0" applyFont="1" applyAlignment="1">
      <alignment horizontal="center"/>
    </xf>
    <xf numFmtId="0" fontId="8" fillId="0" borderId="0" xfId="0" applyNumberFormat="1" applyFont="1"/>
    <xf numFmtId="0" fontId="0" fillId="0" borderId="0" xfId="0" applyNumberFormat="1" applyFont="1" applyFill="1" applyBorder="1" applyAlignment="1">
      <alignment vertical="top"/>
    </xf>
    <xf numFmtId="0" fontId="1" fillId="0" borderId="0" xfId="0" applyFont="1" applyBorder="1"/>
    <xf numFmtId="0" fontId="1" fillId="0" borderId="4" xfId="0" applyFont="1" applyFill="1" applyBorder="1"/>
    <xf numFmtId="0" fontId="1" fillId="0" borderId="4" xfId="0" applyFont="1" applyBorder="1"/>
    <xf numFmtId="0" fontId="0" fillId="0" borderId="9" xfId="0" applyBorder="1"/>
    <xf numFmtId="164" fontId="0" fillId="0" borderId="11" xfId="0" applyNumberFormat="1" applyFill="1" applyBorder="1"/>
    <xf numFmtId="164" fontId="2" fillId="0" borderId="11" xfId="0" applyNumberFormat="1" applyFont="1" applyFill="1" applyBorder="1"/>
    <xf numFmtId="0" fontId="1" fillId="0" borderId="2" xfId="0" applyFont="1" applyFill="1" applyBorder="1" applyAlignment="1">
      <alignment horizontal="center" vertical="center" wrapText="1"/>
    </xf>
    <xf numFmtId="0" fontId="0" fillId="0" borderId="0" xfId="0" applyNumberFormat="1" applyAlignment="1">
      <alignment horizontal="centerContinuous"/>
    </xf>
    <xf numFmtId="0" fontId="0" fillId="0" borderId="0" xfId="0" applyFill="1" applyBorder="1" applyAlignment="1">
      <alignment vertical="top"/>
    </xf>
    <xf numFmtId="0" fontId="0" fillId="0" borderId="0" xfId="0" applyNumberFormat="1" applyFill="1"/>
    <xf numFmtId="0" fontId="0" fillId="0" borderId="0" xfId="0" applyFill="1"/>
    <xf numFmtId="0" fontId="2" fillId="0" borderId="3" xfId="0" applyFont="1" applyFill="1" applyBorder="1" applyAlignment="1">
      <alignment horizontal="centerContinuous" vertical="center"/>
    </xf>
    <xf numFmtId="0" fontId="1" fillId="0" borderId="3" xfId="0" applyFont="1" applyFill="1" applyBorder="1" applyAlignment="1">
      <alignment horizontal="center" vertical="center" wrapText="1"/>
    </xf>
    <xf numFmtId="0" fontId="0" fillId="0" borderId="9" xfId="0" applyFill="1" applyBorder="1"/>
    <xf numFmtId="0" fontId="0" fillId="0" borderId="11" xfId="0" applyFill="1" applyBorder="1"/>
    <xf numFmtId="165" fontId="0" fillId="0" borderId="5" xfId="0" applyNumberFormat="1" applyFill="1" applyBorder="1" applyAlignment="1"/>
    <xf numFmtId="165" fontId="3" fillId="0" borderId="5" xfId="0" applyNumberFormat="1" applyFont="1" applyFill="1" applyBorder="1" applyAlignment="1"/>
    <xf numFmtId="165" fontId="2" fillId="0" borderId="5" xfId="0" applyNumberFormat="1" applyFont="1" applyFill="1" applyBorder="1" applyAlignment="1"/>
    <xf numFmtId="165" fontId="4" fillId="0" borderId="8" xfId="0" applyNumberFormat="1" applyFont="1" applyFill="1" applyBorder="1" applyAlignment="1"/>
    <xf numFmtId="164" fontId="1" fillId="0" borderId="5" xfId="0" applyNumberFormat="1" applyFont="1" applyFill="1" applyBorder="1"/>
    <xf numFmtId="0" fontId="1" fillId="0" borderId="0" xfId="0" applyFont="1"/>
    <xf numFmtId="164" fontId="1" fillId="0" borderId="11" xfId="0" applyNumberFormat="1" applyFont="1" applyFill="1" applyBorder="1"/>
    <xf numFmtId="165" fontId="1" fillId="0" borderId="5" xfId="0" applyNumberFormat="1" applyFont="1" applyBorder="1" applyAlignment="1"/>
    <xf numFmtId="165" fontId="1" fillId="0" borderId="5" xfId="0" applyNumberFormat="1" applyFont="1" applyFill="1" applyBorder="1" applyAlignment="1"/>
    <xf numFmtId="165" fontId="1" fillId="0" borderId="5" xfId="0" applyNumberFormat="1" applyFont="1" applyFill="1" applyBorder="1"/>
    <xf numFmtId="0" fontId="1" fillId="0" borderId="11" xfId="0" applyFont="1" applyBorder="1"/>
    <xf numFmtId="0" fontId="0" fillId="0" borderId="0" xfId="0" applyFill="1" applyBorder="1" applyAlignment="1">
      <alignment horizontal="centerContinuous"/>
    </xf>
    <xf numFmtId="0" fontId="0" fillId="0" borderId="0" xfId="0" applyFill="1" applyBorder="1" applyAlignment="1">
      <alignment horizontal="centerContinuous" wrapText="1"/>
    </xf>
    <xf numFmtId="0" fontId="4" fillId="0" borderId="0" xfId="0" applyFont="1" applyFill="1" applyBorder="1" applyAlignment="1">
      <alignment horizontal="centerContinuous"/>
    </xf>
    <xf numFmtId="0" fontId="4" fillId="0" borderId="0" xfId="0" applyNumberFormat="1" applyFont="1" applyFill="1" applyBorder="1" applyAlignment="1"/>
    <xf numFmtId="0" fontId="2" fillId="0" borderId="12" xfId="0" applyFont="1" applyFill="1" applyBorder="1"/>
    <xf numFmtId="0" fontId="0" fillId="0" borderId="12" xfId="0" applyFill="1" applyBorder="1"/>
    <xf numFmtId="0" fontId="0" fillId="0" borderId="1" xfId="0" applyFill="1" applyBorder="1"/>
    <xf numFmtId="0" fontId="0" fillId="0" borderId="2" xfId="0" applyFill="1" applyBorder="1"/>
    <xf numFmtId="0" fontId="6" fillId="0" borderId="4" xfId="0" applyFont="1" applyFill="1" applyBorder="1"/>
    <xf numFmtId="0" fontId="7" fillId="0" borderId="4" xfId="0" applyFont="1" applyFill="1" applyBorder="1"/>
    <xf numFmtId="0" fontId="1" fillId="0" borderId="0" xfId="0" applyFont="1" applyFill="1" applyBorder="1"/>
    <xf numFmtId="0" fontId="8" fillId="0" borderId="4" xfId="0" applyFont="1" applyFill="1" applyBorder="1"/>
    <xf numFmtId="0" fontId="8" fillId="0" borderId="0" xfId="0" applyFont="1" applyFill="1" applyBorder="1"/>
    <xf numFmtId="0" fontId="2" fillId="0" borderId="4" xfId="0" applyFont="1" applyFill="1" applyBorder="1"/>
    <xf numFmtId="0" fontId="2" fillId="0" borderId="0" xfId="0" applyFont="1" applyFill="1" applyBorder="1"/>
    <xf numFmtId="0" fontId="2" fillId="0" borderId="7" xfId="0" applyFont="1" applyFill="1" applyBorder="1"/>
    <xf numFmtId="0" fontId="0" fillId="0" borderId="6" xfId="0" applyFill="1" applyBorder="1"/>
    <xf numFmtId="0" fontId="0" fillId="0" borderId="7" xfId="0" applyFill="1" applyBorder="1"/>
    <xf numFmtId="0" fontId="2" fillId="0" borderId="10" xfId="0" applyFont="1" applyBorder="1"/>
    <xf numFmtId="0" fontId="2" fillId="0" borderId="10" xfId="0" applyFont="1" applyFill="1" applyBorder="1"/>
    <xf numFmtId="0" fontId="0" fillId="0" borderId="0" xfId="0" applyBorder="1" applyAlignment="1">
      <alignment horizontal="left"/>
    </xf>
    <xf numFmtId="37" fontId="0" fillId="0" borderId="9" xfId="0" applyNumberFormat="1" applyBorder="1" applyAlignment="1"/>
    <xf numFmtId="37" fontId="5" fillId="0" borderId="5" xfId="0" applyNumberFormat="1" applyFont="1" applyFill="1" applyBorder="1" applyAlignment="1"/>
    <xf numFmtId="164" fontId="0" fillId="0" borderId="5" xfId="0" applyNumberFormat="1" applyBorder="1"/>
    <xf numFmtId="164" fontId="1" fillId="0" borderId="5" xfId="0" applyNumberFormat="1" applyFont="1" applyBorder="1"/>
    <xf numFmtId="37" fontId="0" fillId="0" borderId="5" xfId="0" applyNumberFormat="1" applyBorder="1" applyAlignment="1"/>
    <xf numFmtId="164" fontId="2" fillId="0" borderId="5" xfId="0" applyNumberFormat="1" applyFont="1" applyBorder="1"/>
    <xf numFmtId="37" fontId="0" fillId="0" borderId="8" xfId="0" applyNumberFormat="1" applyBorder="1" applyAlignment="1"/>
    <xf numFmtId="37" fontId="0" fillId="0" borderId="9" xfId="0" applyNumberFormat="1" applyFill="1" applyBorder="1" applyAlignment="1"/>
    <xf numFmtId="37" fontId="0" fillId="0" borderId="5" xfId="0" applyNumberFormat="1" applyFill="1" applyBorder="1" applyAlignment="1"/>
    <xf numFmtId="37" fontId="0" fillId="0" borderId="8" xfId="0" applyNumberFormat="1" applyFill="1" applyBorder="1" applyAlignment="1"/>
    <xf numFmtId="0" fontId="0" fillId="0" borderId="0" xfId="0" applyNumberFormat="1" applyAlignment="1">
      <alignment vertical="top"/>
    </xf>
    <xf numFmtId="0" fontId="10" fillId="0" borderId="0" xfId="0" applyFont="1" applyAlignment="1">
      <alignment horizontal="right" vertical="top" textRotation="180"/>
    </xf>
    <xf numFmtId="0" fontId="11" fillId="0" borderId="0" xfId="0" applyFont="1" applyAlignment="1">
      <alignment textRotation="255"/>
    </xf>
    <xf numFmtId="0" fontId="11" fillId="0" borderId="0" xfId="0" applyFont="1" applyAlignment="1">
      <alignment horizontal="right" vertical="top" textRotation="255"/>
    </xf>
    <xf numFmtId="0" fontId="11" fillId="0" borderId="0" xfId="0" applyFont="1" applyAlignment="1">
      <alignment horizontal="center" vertical="top" textRotation="255"/>
    </xf>
    <xf numFmtId="164" fontId="11" fillId="0" borderId="0" xfId="0" applyNumberFormat="1" applyFont="1" applyFill="1" applyBorder="1"/>
    <xf numFmtId="0" fontId="1" fillId="0" borderId="8" xfId="0" applyFont="1" applyBorder="1" applyAlignment="1">
      <alignment horizontal="center" vertical="center" wrapText="1"/>
    </xf>
    <xf numFmtId="0" fontId="12" fillId="0" borderId="0" xfId="0" applyFont="1" applyAlignment="1">
      <alignment textRotation="255"/>
    </xf>
    <xf numFmtId="0" fontId="12" fillId="0" borderId="0" xfId="0" applyFont="1" applyAlignment="1">
      <alignment horizontal="center" vertical="top" textRotation="255"/>
    </xf>
    <xf numFmtId="164" fontId="12" fillId="0" borderId="0" xfId="0" applyNumberFormat="1" applyFont="1" applyFill="1" applyBorder="1" applyAlignment="1">
      <alignment horizontal="center"/>
    </xf>
    <xf numFmtId="0" fontId="1" fillId="0" borderId="0" xfId="0" applyFont="1" applyBorder="1" applyAlignment="1">
      <alignment vertical="top"/>
    </xf>
    <xf numFmtId="164" fontId="0" fillId="0" borderId="0" xfId="0" applyNumberFormat="1"/>
    <xf numFmtId="0" fontId="0" fillId="0" borderId="0" xfId="0" applyBorder="1" applyAlignment="1">
      <alignment horizontal="justify" wrapText="1"/>
    </xf>
    <xf numFmtId="0" fontId="0" fillId="0" borderId="0" xfId="0" applyAlignment="1">
      <alignment horizontal="justify" wrapText="1"/>
    </xf>
    <xf numFmtId="0" fontId="1" fillId="0" borderId="0" xfId="0" applyFont="1" applyFill="1" applyAlignment="1">
      <alignment horizontal="left" wrapText="1"/>
    </xf>
    <xf numFmtId="0" fontId="0" fillId="0" borderId="0" xfId="0" applyFill="1" applyAlignment="1">
      <alignment horizontal="left" wrapText="1"/>
    </xf>
    <xf numFmtId="0" fontId="0" fillId="0" borderId="10" xfId="0" applyBorder="1" applyAlignment="1">
      <alignment horizontal="justify" wrapText="1"/>
    </xf>
    <xf numFmtId="0" fontId="0" fillId="0" borderId="0" xfId="0" applyBorder="1" applyAlignment="1">
      <alignment horizontal="justify" vertical="top" wrapText="1"/>
    </xf>
    <xf numFmtId="0" fontId="0" fillId="0" borderId="0" xfId="0" applyFill="1" applyBorder="1" applyAlignment="1">
      <alignment wrapText="1"/>
    </xf>
    <xf numFmtId="0" fontId="8" fillId="0" borderId="0" xfId="0" applyFont="1" applyAlignment="1">
      <alignment horizontal="justify"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K78"/>
  <sheetViews>
    <sheetView topLeftCell="A22" workbookViewId="0">
      <selection activeCell="A4" sqref="A4"/>
    </sheetView>
  </sheetViews>
  <sheetFormatPr baseColWidth="10" defaultRowHeight="13.2"/>
  <cols>
    <col min="1" max="2" width="2.6640625" customWidth="1"/>
    <col min="3" max="3" width="46.6640625" customWidth="1"/>
    <col min="4" max="4" width="11.88671875" style="17" customWidth="1"/>
    <col min="5" max="5" width="16.33203125" customWidth="1"/>
    <col min="6" max="6" width="5.33203125" customWidth="1"/>
  </cols>
  <sheetData>
    <row r="1" spans="1:6" ht="29.4">
      <c r="F1" s="136">
        <v>3</v>
      </c>
    </row>
    <row r="2" spans="1:6">
      <c r="A2" s="1" t="s">
        <v>0</v>
      </c>
      <c r="B2" s="2"/>
      <c r="C2" s="2"/>
      <c r="D2" s="103"/>
      <c r="E2" s="2"/>
    </row>
    <row r="3" spans="1:6">
      <c r="A3" s="4" t="s">
        <v>97</v>
      </c>
      <c r="B3" s="5"/>
      <c r="C3" s="5"/>
      <c r="D3" s="104"/>
      <c r="E3" s="5"/>
    </row>
    <row r="4" spans="1:6">
      <c r="A4" s="1" t="s">
        <v>90</v>
      </c>
      <c r="B4" s="2"/>
      <c r="C4" s="2"/>
      <c r="D4" s="103"/>
      <c r="E4" s="2"/>
    </row>
    <row r="5" spans="1:6">
      <c r="A5" s="1" t="s">
        <v>2</v>
      </c>
      <c r="B5" s="2"/>
      <c r="C5" s="7"/>
      <c r="D5" s="105"/>
      <c r="E5" s="2"/>
    </row>
    <row r="6" spans="1:6">
      <c r="A6" s="1" t="s">
        <v>3</v>
      </c>
      <c r="B6" s="2"/>
      <c r="C6" s="7"/>
      <c r="D6" s="105"/>
      <c r="E6" s="2"/>
    </row>
    <row r="7" spans="1:6">
      <c r="A7" s="9"/>
      <c r="B7" s="10"/>
      <c r="C7" s="11"/>
      <c r="D7" s="106"/>
      <c r="E7" s="84"/>
    </row>
    <row r="8" spans="1:6">
      <c r="A8" s="13"/>
      <c r="B8" s="14"/>
      <c r="C8" s="14"/>
      <c r="D8" s="83"/>
      <c r="E8" s="34" t="s">
        <v>5</v>
      </c>
    </row>
    <row r="9" spans="1:6">
      <c r="A9" s="16"/>
      <c r="B9" s="17"/>
      <c r="C9" s="17"/>
      <c r="D9" s="91"/>
      <c r="E9" s="124"/>
    </row>
    <row r="10" spans="1:6">
      <c r="A10" s="19" t="s">
        <v>6</v>
      </c>
      <c r="B10" s="17"/>
      <c r="C10" s="17"/>
      <c r="D10" s="91"/>
      <c r="E10" s="125"/>
    </row>
    <row r="11" spans="1:6">
      <c r="A11" s="20" t="s">
        <v>7</v>
      </c>
      <c r="B11" s="17"/>
      <c r="C11" s="17"/>
      <c r="D11" s="81"/>
      <c r="E11" s="126">
        <v>3826702.0480999998</v>
      </c>
    </row>
    <row r="12" spans="1:6">
      <c r="A12" s="20"/>
      <c r="B12" s="17" t="s">
        <v>8</v>
      </c>
      <c r="C12" s="17"/>
      <c r="D12" s="81"/>
      <c r="E12" s="126">
        <v>3300226.78</v>
      </c>
    </row>
    <row r="13" spans="1:6">
      <c r="A13" s="79"/>
      <c r="B13" s="77"/>
      <c r="C13" s="77" t="s">
        <v>69</v>
      </c>
      <c r="D13" s="98"/>
      <c r="E13" s="126">
        <v>63284.766000000003</v>
      </c>
    </row>
    <row r="14" spans="1:6">
      <c r="A14" s="79"/>
      <c r="B14" s="77"/>
      <c r="C14" s="77" t="s">
        <v>59</v>
      </c>
      <c r="D14" s="98"/>
      <c r="E14" s="126">
        <v>3236942.014</v>
      </c>
    </row>
    <row r="15" spans="1:6">
      <c r="A15" s="20"/>
      <c r="B15" s="17" t="s">
        <v>89</v>
      </c>
      <c r="C15" s="17"/>
      <c r="D15" s="81"/>
      <c r="E15" s="126">
        <v>86336.321511421498</v>
      </c>
    </row>
    <row r="16" spans="1:6">
      <c r="A16" s="20"/>
      <c r="B16" s="17" t="s">
        <v>9</v>
      </c>
      <c r="C16" s="17"/>
      <c r="D16" s="81"/>
      <c r="E16" s="126">
        <v>211153.63699999999</v>
      </c>
    </row>
    <row r="17" spans="1:5">
      <c r="A17" s="20"/>
      <c r="B17" s="17" t="s">
        <v>56</v>
      </c>
      <c r="C17" s="17"/>
      <c r="D17" s="81"/>
      <c r="E17" s="126">
        <v>5030.1369999999997</v>
      </c>
    </row>
    <row r="18" spans="1:5">
      <c r="A18" s="20"/>
      <c r="B18" s="77" t="s">
        <v>67</v>
      </c>
      <c r="C18" s="17"/>
      <c r="D18" s="81"/>
      <c r="E18" s="126">
        <v>48137.776249999995</v>
      </c>
    </row>
    <row r="19" spans="1:5">
      <c r="A19" s="20"/>
      <c r="B19" s="17" t="s">
        <v>10</v>
      </c>
      <c r="C19" s="17"/>
      <c r="D19" s="81"/>
      <c r="E19" s="126">
        <v>73048.467300000004</v>
      </c>
    </row>
    <row r="20" spans="1:5">
      <c r="A20" s="20"/>
      <c r="B20" s="17" t="s">
        <v>11</v>
      </c>
      <c r="C20" s="17"/>
      <c r="D20" s="81"/>
      <c r="E20" s="126">
        <v>102768.92903857851</v>
      </c>
    </row>
    <row r="21" spans="1:5">
      <c r="A21" s="20"/>
      <c r="B21" s="17"/>
      <c r="C21" s="17"/>
      <c r="D21" s="91"/>
      <c r="E21" s="128"/>
    </row>
    <row r="22" spans="1:5">
      <c r="A22" s="20" t="s">
        <v>12</v>
      </c>
      <c r="B22" s="17"/>
      <c r="C22" s="17"/>
      <c r="D22" s="81"/>
      <c r="E22" s="126">
        <v>2413447.4013777776</v>
      </c>
    </row>
    <row r="23" spans="1:5">
      <c r="A23" s="20"/>
      <c r="B23" s="17" t="s">
        <v>13</v>
      </c>
      <c r="C23" s="17"/>
      <c r="D23" s="81"/>
      <c r="E23" s="126">
        <v>609017.20125000004</v>
      </c>
    </row>
    <row r="24" spans="1:5">
      <c r="A24" s="20"/>
      <c r="B24" s="17" t="s">
        <v>14</v>
      </c>
      <c r="C24" s="17"/>
      <c r="D24" s="81"/>
      <c r="E24" s="126">
        <v>184211.8681779645</v>
      </c>
    </row>
    <row r="25" spans="1:5">
      <c r="A25" s="20"/>
      <c r="B25" s="17" t="s">
        <v>15</v>
      </c>
      <c r="C25" s="17"/>
      <c r="D25" s="81"/>
      <c r="E25" s="126">
        <v>335070.30959981331</v>
      </c>
    </row>
    <row r="26" spans="1:5">
      <c r="A26" s="20"/>
      <c r="B26" s="17" t="s">
        <v>58</v>
      </c>
      <c r="C26" s="17"/>
      <c r="D26" s="81"/>
      <c r="E26" s="126">
        <v>755908.63269999996</v>
      </c>
    </row>
    <row r="27" spans="1:5">
      <c r="A27" s="20"/>
      <c r="B27" s="17" t="s">
        <v>60</v>
      </c>
      <c r="C27" s="17"/>
      <c r="D27" s="81"/>
      <c r="E27" s="126">
        <v>527482.25994999998</v>
      </c>
    </row>
    <row r="28" spans="1:5">
      <c r="A28" s="20"/>
      <c r="B28" s="17" t="s">
        <v>16</v>
      </c>
      <c r="C28" s="17"/>
      <c r="D28" s="81"/>
      <c r="E28" s="126">
        <v>1757.1297</v>
      </c>
    </row>
    <row r="29" spans="1:5">
      <c r="A29" s="20"/>
      <c r="B29" s="17"/>
      <c r="C29" s="17"/>
      <c r="D29" s="81"/>
      <c r="E29" s="126"/>
    </row>
    <row r="30" spans="1:5">
      <c r="A30" s="22" t="s">
        <v>17</v>
      </c>
      <c r="B30" s="23"/>
      <c r="C30" s="23"/>
      <c r="D30" s="81"/>
      <c r="E30" s="126">
        <v>1413254.6467222222</v>
      </c>
    </row>
    <row r="31" spans="1:5">
      <c r="A31" s="20"/>
      <c r="B31" s="17"/>
      <c r="C31" s="17"/>
      <c r="D31" s="81"/>
      <c r="E31" s="126"/>
    </row>
    <row r="32" spans="1:5">
      <c r="A32" s="19" t="s">
        <v>18</v>
      </c>
      <c r="B32" s="17"/>
      <c r="C32" s="17"/>
      <c r="D32" s="81"/>
      <c r="E32" s="126"/>
    </row>
    <row r="33" spans="1:5">
      <c r="A33" s="20" t="s">
        <v>19</v>
      </c>
      <c r="B33" s="17"/>
      <c r="C33" s="17"/>
      <c r="D33" s="81"/>
      <c r="E33" s="126">
        <v>289715.83364999999</v>
      </c>
    </row>
    <row r="34" spans="1:5">
      <c r="A34" s="20"/>
      <c r="B34" s="17" t="s">
        <v>20</v>
      </c>
      <c r="C34" s="17"/>
      <c r="D34" s="81"/>
      <c r="E34" s="126">
        <v>1753.69</v>
      </c>
    </row>
    <row r="35" spans="1:5">
      <c r="A35" s="20"/>
      <c r="B35" s="17" t="s">
        <v>21</v>
      </c>
      <c r="C35" s="17"/>
      <c r="D35" s="81"/>
      <c r="E35" s="126">
        <v>110167.27365</v>
      </c>
    </row>
    <row r="36" spans="1:5">
      <c r="A36" s="20"/>
      <c r="B36" s="17" t="s">
        <v>22</v>
      </c>
      <c r="C36" s="17"/>
      <c r="D36" s="81"/>
      <c r="E36" s="126">
        <v>181302.25</v>
      </c>
    </row>
    <row r="37" spans="1:5">
      <c r="A37" s="20"/>
      <c r="B37" s="17"/>
      <c r="C37" s="17"/>
      <c r="D37" s="81"/>
      <c r="E37" s="126"/>
    </row>
    <row r="38" spans="1:5">
      <c r="A38" s="24" t="s">
        <v>61</v>
      </c>
      <c r="B38" s="25"/>
      <c r="C38" s="25"/>
      <c r="D38" s="82"/>
      <c r="E38" s="129">
        <v>3828455.7380999997</v>
      </c>
    </row>
    <row r="39" spans="1:5">
      <c r="A39" s="24" t="s">
        <v>62</v>
      </c>
      <c r="B39" s="25"/>
      <c r="C39" s="25"/>
      <c r="D39" s="82"/>
      <c r="E39" s="129">
        <v>2704916.9250277774</v>
      </c>
    </row>
    <row r="40" spans="1:5">
      <c r="A40" s="24" t="s">
        <v>23</v>
      </c>
      <c r="B40" s="25"/>
      <c r="C40" s="25"/>
      <c r="D40" s="82"/>
      <c r="E40" s="129">
        <v>1123538.8130722223</v>
      </c>
    </row>
    <row r="41" spans="1:5">
      <c r="A41" s="27"/>
      <c r="B41" s="28"/>
      <c r="C41" s="28"/>
      <c r="D41" s="107"/>
      <c r="E41" s="130"/>
    </row>
    <row r="42" spans="1:5">
      <c r="A42" s="19" t="s">
        <v>24</v>
      </c>
      <c r="B42" s="17"/>
      <c r="C42" s="17"/>
      <c r="D42" s="91"/>
      <c r="E42" s="128"/>
    </row>
    <row r="43" spans="1:5">
      <c r="A43" s="19"/>
      <c r="B43" s="17"/>
      <c r="C43" s="17"/>
      <c r="D43" s="91"/>
      <c r="E43" s="128"/>
    </row>
    <row r="44" spans="1:5">
      <c r="A44" s="20" t="s">
        <v>25</v>
      </c>
      <c r="B44" s="17"/>
      <c r="C44" s="17"/>
      <c r="D44" s="81"/>
      <c r="E44" s="126">
        <v>1987208.0148999996</v>
      </c>
    </row>
    <row r="45" spans="1:5">
      <c r="A45" s="20" t="s">
        <v>26</v>
      </c>
      <c r="B45" s="17"/>
      <c r="C45" s="17"/>
      <c r="D45" s="81"/>
      <c r="E45" s="126">
        <v>-169720.3455</v>
      </c>
    </row>
    <row r="46" spans="1:5">
      <c r="A46" s="20"/>
      <c r="B46" s="17" t="s">
        <v>27</v>
      </c>
      <c r="C46" s="17"/>
      <c r="D46" s="81"/>
      <c r="E46" s="126">
        <v>10546.349899999999</v>
      </c>
    </row>
    <row r="47" spans="1:5">
      <c r="A47" s="20"/>
      <c r="B47" s="17" t="s">
        <v>28</v>
      </c>
      <c r="C47" s="17"/>
      <c r="D47" s="81"/>
      <c r="E47" s="126">
        <v>180266.6954</v>
      </c>
    </row>
    <row r="48" spans="1:5">
      <c r="A48" s="20" t="s">
        <v>29</v>
      </c>
      <c r="B48" s="17"/>
      <c r="C48" s="17"/>
      <c r="D48" s="81"/>
      <c r="E48" s="126">
        <v>2487119.2942499993</v>
      </c>
    </row>
    <row r="49" spans="1:5">
      <c r="A49" s="20"/>
      <c r="B49" s="17" t="s">
        <v>30</v>
      </c>
      <c r="C49" s="17"/>
      <c r="D49" s="81"/>
      <c r="E49" s="126">
        <v>4315907.6060499996</v>
      </c>
    </row>
    <row r="50" spans="1:5">
      <c r="A50" s="20"/>
      <c r="B50" s="17" t="s">
        <v>31</v>
      </c>
      <c r="C50" s="17"/>
      <c r="D50" s="81"/>
      <c r="E50" s="126">
        <v>1828788.3118000003</v>
      </c>
    </row>
    <row r="51" spans="1:5">
      <c r="A51" s="20" t="s">
        <v>32</v>
      </c>
      <c r="B51" s="17"/>
      <c r="C51" s="17"/>
      <c r="D51" s="81"/>
      <c r="E51" s="126">
        <v>-413.90434999999707</v>
      </c>
    </row>
    <row r="52" spans="1:5">
      <c r="A52" s="20" t="s">
        <v>33</v>
      </c>
      <c r="B52" s="17"/>
      <c r="C52" s="17"/>
      <c r="D52" s="81"/>
      <c r="E52" s="126">
        <v>-329777.02949999995</v>
      </c>
    </row>
    <row r="53" spans="1:5">
      <c r="A53" s="35" t="s">
        <v>85</v>
      </c>
      <c r="B53" s="33"/>
      <c r="C53" s="33"/>
      <c r="D53" s="81"/>
      <c r="E53" s="126">
        <v>0</v>
      </c>
    </row>
    <row r="54" spans="1:5">
      <c r="A54" s="35"/>
      <c r="B54" s="33" t="s">
        <v>34</v>
      </c>
      <c r="C54" s="33"/>
      <c r="D54" s="81"/>
      <c r="E54" s="126">
        <v>0</v>
      </c>
    </row>
    <row r="55" spans="1:5">
      <c r="A55" s="35"/>
      <c r="B55" s="33" t="s">
        <v>35</v>
      </c>
      <c r="C55" s="33"/>
      <c r="D55" s="81"/>
      <c r="E55" s="126">
        <v>0</v>
      </c>
    </row>
    <row r="56" spans="1:5">
      <c r="A56" s="78" t="s">
        <v>86</v>
      </c>
      <c r="B56" s="33"/>
      <c r="C56" s="33"/>
      <c r="D56" s="81"/>
      <c r="E56" s="126">
        <v>0</v>
      </c>
    </row>
    <row r="57" spans="1:5">
      <c r="A57" s="20" t="s">
        <v>36</v>
      </c>
      <c r="B57" s="17"/>
      <c r="C57" s="17"/>
      <c r="D57" s="81"/>
      <c r="E57" s="126">
        <v>0</v>
      </c>
    </row>
    <row r="58" spans="1:5">
      <c r="A58" s="20"/>
      <c r="B58" s="17"/>
      <c r="C58" s="17"/>
      <c r="D58" s="81"/>
      <c r="E58" s="126"/>
    </row>
    <row r="59" spans="1:5">
      <c r="A59" s="20" t="s">
        <v>37</v>
      </c>
      <c r="B59" s="17"/>
      <c r="C59" s="17"/>
      <c r="D59" s="81"/>
      <c r="E59" s="126">
        <v>863669.20182777778</v>
      </c>
    </row>
    <row r="60" spans="1:5">
      <c r="A60" s="20" t="s">
        <v>38</v>
      </c>
      <c r="B60" s="17"/>
      <c r="C60" s="17"/>
      <c r="D60" s="81"/>
      <c r="E60" s="126">
        <v>1463208.97645</v>
      </c>
    </row>
    <row r="61" spans="1:5">
      <c r="A61" s="20"/>
      <c r="B61" s="17" t="s">
        <v>39</v>
      </c>
      <c r="C61" s="17"/>
      <c r="D61" s="81"/>
      <c r="E61" s="126">
        <v>1882511.77985</v>
      </c>
    </row>
    <row r="62" spans="1:5">
      <c r="A62" s="20"/>
      <c r="B62" s="17"/>
      <c r="C62" s="17" t="s">
        <v>40</v>
      </c>
      <c r="D62" s="81"/>
      <c r="E62" s="126">
        <v>1877981.8228500001</v>
      </c>
    </row>
    <row r="63" spans="1:5">
      <c r="A63" s="20"/>
      <c r="B63" s="17"/>
      <c r="C63" s="17" t="s">
        <v>41</v>
      </c>
      <c r="D63" s="81"/>
      <c r="E63" s="126">
        <v>4529.9569999999367</v>
      </c>
    </row>
    <row r="64" spans="1:5">
      <c r="A64" s="20"/>
      <c r="B64" s="17" t="s">
        <v>42</v>
      </c>
      <c r="C64" s="17"/>
      <c r="D64" s="81"/>
      <c r="E64" s="126">
        <v>419302.80340000003</v>
      </c>
    </row>
    <row r="65" spans="1:11">
      <c r="A65" s="20" t="s">
        <v>43</v>
      </c>
      <c r="B65" s="17"/>
      <c r="C65" s="17"/>
      <c r="D65" s="81"/>
      <c r="E65" s="126">
        <v>-533000.5003999999</v>
      </c>
    </row>
    <row r="66" spans="1:11">
      <c r="A66" s="20"/>
      <c r="B66" s="17" t="s">
        <v>39</v>
      </c>
      <c r="C66" s="17"/>
      <c r="D66" s="81"/>
      <c r="E66" s="126">
        <v>0</v>
      </c>
    </row>
    <row r="67" spans="1:11">
      <c r="A67" s="20"/>
      <c r="B67" s="17"/>
      <c r="C67" s="17" t="s">
        <v>40</v>
      </c>
      <c r="D67" s="81"/>
      <c r="E67" s="126">
        <v>0</v>
      </c>
    </row>
    <row r="68" spans="1:11">
      <c r="A68" s="20"/>
      <c r="B68" s="17"/>
      <c r="C68" s="17" t="s">
        <v>41</v>
      </c>
      <c r="D68" s="81"/>
      <c r="E68" s="126">
        <v>0</v>
      </c>
    </row>
    <row r="69" spans="1:11">
      <c r="A69" s="20"/>
      <c r="B69" s="17" t="s">
        <v>42</v>
      </c>
      <c r="C69" s="17"/>
      <c r="D69" s="81"/>
      <c r="E69" s="126">
        <v>533000.5003999999</v>
      </c>
    </row>
    <row r="70" spans="1:11">
      <c r="A70" s="20" t="s">
        <v>44</v>
      </c>
      <c r="B70" s="17"/>
      <c r="C70" s="17"/>
      <c r="D70" s="81"/>
      <c r="E70" s="126">
        <v>-66539.27422222223</v>
      </c>
    </row>
    <row r="71" spans="1:11">
      <c r="A71" s="20"/>
      <c r="B71" s="17"/>
      <c r="C71" s="17"/>
      <c r="D71" s="81"/>
      <c r="E71" s="126"/>
    </row>
    <row r="72" spans="1:11">
      <c r="A72" s="24" t="s">
        <v>45</v>
      </c>
      <c r="B72" s="25"/>
      <c r="C72" s="25"/>
      <c r="D72" s="82"/>
      <c r="E72" s="129">
        <v>1123538.8130722218</v>
      </c>
    </row>
    <row r="73" spans="1:11">
      <c r="A73" s="30"/>
      <c r="B73" s="31"/>
      <c r="C73" s="31"/>
      <c r="D73" s="108"/>
      <c r="E73" s="130"/>
    </row>
    <row r="74" spans="1:11" ht="25.5" customHeight="1">
      <c r="A74" s="36" t="str">
        <f>+Pptario!A74:B74</f>
        <v xml:space="preserve"> 1/</v>
      </c>
      <c r="B74" s="146" t="str">
        <f>+Pptario!B74:C74</f>
        <v>Excluye el pago de bonos de reconocimiento, que se clasifica entre las partidas de financiamiento.</v>
      </c>
      <c r="C74" s="147"/>
      <c r="D74" s="147"/>
      <c r="E74" s="147"/>
    </row>
    <row r="75" spans="1:11" ht="26.7" customHeight="1">
      <c r="A75" s="36" t="str">
        <f>+Pptario!A75:B75</f>
        <v xml:space="preserve"> 2/</v>
      </c>
      <c r="B75" s="146" t="str">
        <f>+Pptario!B75:C75</f>
        <v>Ingresos de Transacciones que afectan el Patrimonio Neto más Venta de activos físicos clasificada en Transacciones en Activos  no Financieros.</v>
      </c>
      <c r="C75" s="147"/>
      <c r="D75" s="147"/>
      <c r="E75" s="147"/>
      <c r="F75" s="40"/>
      <c r="G75" s="40"/>
      <c r="H75" s="40"/>
      <c r="I75" s="40"/>
      <c r="J75" s="40"/>
      <c r="K75" s="40"/>
    </row>
    <row r="76" spans="1:11" ht="25.2" customHeight="1">
      <c r="A76" s="36" t="str">
        <f>+Pptario!A76:B76</f>
        <v xml:space="preserve"> 3/</v>
      </c>
      <c r="B76" s="146" t="str">
        <f>+Pptario!B76:C76</f>
        <v>Gastos de Transacciones que afectan el Patrimonio Neto más Inversión y Transferencias de capital clasificadas en Transacciones en Activos No Financieros.</v>
      </c>
      <c r="C76" s="147"/>
      <c r="D76" s="147"/>
      <c r="E76" s="147"/>
    </row>
    <row r="77" spans="1:11">
      <c r="A77" s="17" t="str">
        <f>+Pptario!A77:B77</f>
        <v xml:space="preserve"> 4/</v>
      </c>
      <c r="B77" s="17" t="str">
        <f>+Pptario!B77:C77</f>
        <v>Comprende los impuestos a la renta pagados por las diez mayores empresas.</v>
      </c>
      <c r="C77" s="41"/>
      <c r="D77" s="42"/>
      <c r="E77" s="41"/>
    </row>
    <row r="78" spans="1:11">
      <c r="A78" s="144"/>
      <c r="B78" s="97" t="s">
        <v>95</v>
      </c>
    </row>
  </sheetData>
  <mergeCells count="3">
    <mergeCell ref="B76:E76"/>
    <mergeCell ref="B75:E75"/>
    <mergeCell ref="B74:E74"/>
  </mergeCells>
  <printOptions horizontalCentered="1"/>
  <pageMargins left="0" right="0" top="0.39370078740157483" bottom="0" header="0" footer="0"/>
  <pageSetup scale="74"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F40"/>
  <sheetViews>
    <sheetView topLeftCell="A13" workbookViewId="0">
      <selection activeCell="G51" sqref="G51"/>
    </sheetView>
  </sheetViews>
  <sheetFormatPr baseColWidth="10" defaultRowHeight="13.2"/>
  <cols>
    <col min="1" max="2" width="2.6640625" customWidth="1"/>
    <col min="3" max="3" width="40.33203125" customWidth="1"/>
    <col min="5" max="5" width="14.44140625" customWidth="1"/>
    <col min="6" max="6" width="5.109375" customWidth="1"/>
  </cols>
  <sheetData>
    <row r="1" spans="1:6" ht="24">
      <c r="F1" s="141">
        <v>4</v>
      </c>
    </row>
    <row r="2" spans="1:6">
      <c r="A2" s="4" t="s">
        <v>51</v>
      </c>
      <c r="B2" s="5"/>
      <c r="C2" s="5"/>
      <c r="D2" s="104"/>
      <c r="E2" s="2"/>
    </row>
    <row r="3" spans="1:6">
      <c r="A3" s="45" t="str">
        <f>+Total!A3</f>
        <v>ESTADO DE OPERACIONES DE GOBIERNO  2016</v>
      </c>
      <c r="B3" s="2"/>
      <c r="C3" s="2"/>
      <c r="D3" s="103"/>
      <c r="E3" s="2"/>
    </row>
    <row r="4" spans="1:6">
      <c r="A4" s="1" t="s">
        <v>90</v>
      </c>
      <c r="B4" s="2"/>
      <c r="C4" s="2"/>
      <c r="D4" s="103"/>
      <c r="E4" s="2"/>
    </row>
    <row r="5" spans="1:6">
      <c r="A5" s="4" t="s">
        <v>2</v>
      </c>
      <c r="B5" s="1"/>
      <c r="C5" s="1"/>
      <c r="D5" s="1"/>
      <c r="E5" s="1"/>
    </row>
    <row r="6" spans="1:6">
      <c r="A6" s="1" t="s">
        <v>79</v>
      </c>
      <c r="B6" s="1"/>
      <c r="C6" s="1"/>
      <c r="D6" s="1"/>
      <c r="E6" s="1"/>
    </row>
    <row r="7" spans="1:6">
      <c r="A7" s="9"/>
      <c r="B7" s="10"/>
      <c r="C7" s="11"/>
      <c r="D7" s="106"/>
      <c r="E7" s="71" t="s">
        <v>98</v>
      </c>
    </row>
    <row r="8" spans="1:6">
      <c r="A8" s="13"/>
      <c r="B8" s="14"/>
      <c r="C8" s="14"/>
      <c r="D8" s="83"/>
      <c r="E8" s="34" t="s">
        <v>5</v>
      </c>
    </row>
    <row r="9" spans="1:6">
      <c r="A9" s="16"/>
      <c r="B9" s="17"/>
      <c r="C9" s="17"/>
      <c r="D9" s="91"/>
      <c r="E9" s="47"/>
    </row>
    <row r="10" spans="1:6">
      <c r="A10" s="19" t="s">
        <v>6</v>
      </c>
      <c r="B10" s="17"/>
      <c r="C10" s="17"/>
      <c r="D10" s="91"/>
      <c r="E10" s="47"/>
    </row>
    <row r="11" spans="1:6">
      <c r="A11" s="20" t="s">
        <v>7</v>
      </c>
      <c r="B11" s="17"/>
      <c r="C11" s="17"/>
      <c r="D11" s="81"/>
      <c r="E11" s="67">
        <v>19.173406548453986</v>
      </c>
    </row>
    <row r="12" spans="1:6">
      <c r="A12" s="20"/>
      <c r="B12" s="17" t="s">
        <v>8</v>
      </c>
      <c r="C12" s="17"/>
      <c r="D12" s="81"/>
      <c r="E12" s="67">
        <v>19.843905804905493</v>
      </c>
    </row>
    <row r="13" spans="1:6">
      <c r="A13" s="79"/>
      <c r="B13" s="77"/>
      <c r="C13" s="77" t="s">
        <v>73</v>
      </c>
      <c r="D13" s="98"/>
      <c r="E13" s="101">
        <v>-54.250225299251809</v>
      </c>
    </row>
    <row r="14" spans="1:6">
      <c r="A14" s="79"/>
      <c r="B14" s="77"/>
      <c r="C14" s="77" t="s">
        <v>59</v>
      </c>
      <c r="D14" s="98"/>
      <c r="E14" s="101">
        <v>23.762666715417645</v>
      </c>
    </row>
    <row r="15" spans="1:6">
      <c r="A15" s="20"/>
      <c r="B15" s="17" t="s">
        <v>89</v>
      </c>
      <c r="C15" s="17"/>
      <c r="D15" s="81"/>
      <c r="E15" s="67">
        <v>102.65440290500054</v>
      </c>
    </row>
    <row r="16" spans="1:6">
      <c r="A16" s="20"/>
      <c r="B16" s="17" t="s">
        <v>9</v>
      </c>
      <c r="C16" s="17"/>
      <c r="D16" s="81"/>
      <c r="E16" s="67">
        <v>4.5363019967959328</v>
      </c>
    </row>
    <row r="17" spans="1:5">
      <c r="A17" s="20"/>
      <c r="B17" s="17" t="s">
        <v>56</v>
      </c>
      <c r="C17" s="17"/>
      <c r="D17" s="81"/>
      <c r="E17" s="67">
        <v>-32.012782401876152</v>
      </c>
    </row>
    <row r="18" spans="1:5">
      <c r="A18" s="20"/>
      <c r="B18" s="77" t="s">
        <v>57</v>
      </c>
      <c r="C18" s="17"/>
      <c r="D18" s="81"/>
      <c r="E18" s="67">
        <v>15.5704076764146</v>
      </c>
    </row>
    <row r="19" spans="1:5">
      <c r="A19" s="20"/>
      <c r="B19" s="17" t="s">
        <v>10</v>
      </c>
      <c r="C19" s="17"/>
      <c r="D19" s="81"/>
      <c r="E19" s="67">
        <v>0.91886847111302128</v>
      </c>
    </row>
    <row r="20" spans="1:5">
      <c r="A20" s="20"/>
      <c r="B20" s="17" t="s">
        <v>11</v>
      </c>
      <c r="C20" s="17"/>
      <c r="D20" s="81"/>
      <c r="E20" s="67">
        <v>12.638258136971237</v>
      </c>
    </row>
    <row r="21" spans="1:5">
      <c r="A21" s="20"/>
      <c r="B21" s="17"/>
      <c r="C21" s="17"/>
      <c r="D21" s="91"/>
      <c r="E21" s="68"/>
    </row>
    <row r="22" spans="1:5">
      <c r="A22" s="20" t="s">
        <v>12</v>
      </c>
      <c r="B22" s="17"/>
      <c r="C22" s="17"/>
      <c r="D22" s="81"/>
      <c r="E22" s="67">
        <v>-3.4631051410250913</v>
      </c>
    </row>
    <row r="23" spans="1:5">
      <c r="A23" s="20"/>
      <c r="B23" s="17" t="s">
        <v>13</v>
      </c>
      <c r="C23" s="17"/>
      <c r="D23" s="81"/>
      <c r="E23" s="67">
        <v>7.8896261612719343</v>
      </c>
    </row>
    <row r="24" spans="1:5">
      <c r="A24" s="20"/>
      <c r="B24" s="17" t="s">
        <v>14</v>
      </c>
      <c r="C24" s="17"/>
      <c r="D24" s="81"/>
      <c r="E24" s="67">
        <v>-46.038159680286938</v>
      </c>
    </row>
    <row r="25" spans="1:5">
      <c r="A25" s="20"/>
      <c r="B25" s="17" t="s">
        <v>15</v>
      </c>
      <c r="C25" s="17"/>
      <c r="D25" s="81"/>
      <c r="E25" s="67">
        <v>7.0419263425360645</v>
      </c>
    </row>
    <row r="26" spans="1:5">
      <c r="A26" s="20"/>
      <c r="B26" s="17" t="s">
        <v>58</v>
      </c>
      <c r="C26" s="17"/>
      <c r="D26" s="81"/>
      <c r="E26" s="67">
        <v>-0.19853429298775094</v>
      </c>
    </row>
    <row r="27" spans="1:5">
      <c r="A27" s="20"/>
      <c r="B27" s="77" t="s">
        <v>74</v>
      </c>
      <c r="C27" s="17"/>
      <c r="D27" s="81"/>
      <c r="E27" s="67">
        <v>1.7848417830734542</v>
      </c>
    </row>
    <row r="28" spans="1:5">
      <c r="A28" s="20"/>
      <c r="B28" s="17" t="s">
        <v>16</v>
      </c>
      <c r="C28" s="17"/>
      <c r="D28" s="81"/>
      <c r="E28" s="67">
        <v>-68.039096484285452</v>
      </c>
    </row>
    <row r="29" spans="1:5">
      <c r="A29" s="20"/>
      <c r="B29" s="17"/>
      <c r="C29" s="17"/>
      <c r="D29" s="81"/>
      <c r="E29" s="53"/>
    </row>
    <row r="30" spans="1:5">
      <c r="A30" s="22" t="s">
        <v>17</v>
      </c>
      <c r="B30" s="23"/>
      <c r="C30" s="23"/>
      <c r="D30" s="81"/>
      <c r="E30" s="67">
        <v>98.766927742439009</v>
      </c>
    </row>
    <row r="31" spans="1:5">
      <c r="A31" s="20"/>
      <c r="B31" s="17"/>
      <c r="C31" s="17"/>
      <c r="D31" s="81"/>
      <c r="E31" s="53"/>
    </row>
    <row r="32" spans="1:5">
      <c r="A32" s="19" t="s">
        <v>18</v>
      </c>
      <c r="B32" s="17"/>
      <c r="C32" s="17"/>
      <c r="D32" s="81"/>
      <c r="E32" s="53"/>
    </row>
    <row r="33" spans="1:5">
      <c r="A33" s="20" t="s">
        <v>19</v>
      </c>
      <c r="B33" s="17"/>
      <c r="C33" s="17"/>
      <c r="D33" s="81"/>
      <c r="E33" s="67">
        <v>-3.4138307598143625</v>
      </c>
    </row>
    <row r="34" spans="1:5">
      <c r="A34" s="20"/>
      <c r="B34" s="17" t="s">
        <v>20</v>
      </c>
      <c r="C34" s="17"/>
      <c r="D34" s="81"/>
      <c r="E34" s="67">
        <v>25.272353077118346</v>
      </c>
    </row>
    <row r="35" spans="1:5">
      <c r="A35" s="20"/>
      <c r="B35" s="17" t="s">
        <v>21</v>
      </c>
      <c r="C35" s="17"/>
      <c r="D35" s="81"/>
      <c r="E35" s="67">
        <v>-6.7284140537620001</v>
      </c>
    </row>
    <row r="36" spans="1:5">
      <c r="A36" s="20"/>
      <c r="B36" s="17" t="s">
        <v>22</v>
      </c>
      <c r="C36" s="17"/>
      <c r="D36" s="81"/>
      <c r="E36" s="67">
        <v>-1.0581477431950259</v>
      </c>
    </row>
    <row r="37" spans="1:5">
      <c r="A37" s="20"/>
      <c r="B37" s="17"/>
      <c r="C37" s="17"/>
      <c r="D37" s="81"/>
      <c r="E37" s="68"/>
    </row>
    <row r="38" spans="1:5">
      <c r="A38" s="24" t="s">
        <v>76</v>
      </c>
      <c r="B38" s="25"/>
      <c r="C38" s="25"/>
      <c r="D38" s="82"/>
      <c r="E38" s="69">
        <v>19.176064321084894</v>
      </c>
    </row>
    <row r="39" spans="1:5">
      <c r="A39" s="24" t="s">
        <v>77</v>
      </c>
      <c r="B39" s="25"/>
      <c r="C39" s="25"/>
      <c r="D39" s="82"/>
      <c r="E39" s="69">
        <v>-3.443469487758688</v>
      </c>
    </row>
    <row r="40" spans="1:5">
      <c r="A40" s="27"/>
      <c r="B40" s="28"/>
      <c r="C40" s="28"/>
      <c r="D40" s="107"/>
      <c r="E40" s="73"/>
    </row>
  </sheetData>
  <printOptions horizontalCentered="1"/>
  <pageMargins left="0" right="0" top="0.59055118110236227" bottom="0" header="0" footer="0"/>
  <pageSetup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A1:I103"/>
  <sheetViews>
    <sheetView topLeftCell="A13" workbookViewId="0">
      <selection activeCell="E22" sqref="E22"/>
    </sheetView>
  </sheetViews>
  <sheetFormatPr baseColWidth="10" defaultRowHeight="13.2"/>
  <cols>
    <col min="1" max="2" width="2.6640625" customWidth="1"/>
    <col min="3" max="3" width="54.88671875" customWidth="1"/>
    <col min="4" max="5" width="13.88671875" customWidth="1"/>
    <col min="6" max="6" width="5.6640625" customWidth="1"/>
    <col min="9" max="9" width="11.6640625" bestFit="1" customWidth="1"/>
  </cols>
  <sheetData>
    <row r="1" spans="1:9" ht="26.4" customHeight="1">
      <c r="F1" s="137">
        <v>5</v>
      </c>
    </row>
    <row r="2" spans="1:9">
      <c r="A2" s="1" t="s">
        <v>53</v>
      </c>
      <c r="B2" s="2"/>
      <c r="C2" s="2"/>
      <c r="D2" s="3"/>
      <c r="E2" s="2"/>
    </row>
    <row r="3" spans="1:9">
      <c r="A3" s="4" t="str">
        <f>+Total!A3</f>
        <v>ESTADO DE OPERACIONES DE GOBIERNO  2016</v>
      </c>
      <c r="B3" s="5"/>
      <c r="C3" s="5"/>
      <c r="D3" s="6"/>
      <c r="E3" s="5"/>
    </row>
    <row r="4" spans="1:9">
      <c r="A4" s="1" t="s">
        <v>1</v>
      </c>
      <c r="B4" s="2"/>
      <c r="C4" s="2"/>
      <c r="D4" s="3"/>
      <c r="E4" s="2"/>
    </row>
    <row r="5" spans="1:9">
      <c r="A5" s="1" t="s">
        <v>2</v>
      </c>
      <c r="B5" s="2"/>
      <c r="C5" s="7"/>
      <c r="D5" s="8"/>
      <c r="E5" s="2"/>
    </row>
    <row r="6" spans="1:9">
      <c r="A6" s="1" t="s">
        <v>3</v>
      </c>
      <c r="B6" s="2"/>
      <c r="C6" s="7"/>
      <c r="D6" s="8"/>
      <c r="E6" s="2"/>
    </row>
    <row r="7" spans="1:9">
      <c r="A7" s="9"/>
      <c r="B7" s="10"/>
      <c r="C7" s="11"/>
      <c r="D7" s="12"/>
      <c r="E7" s="84"/>
    </row>
    <row r="8" spans="1:9">
      <c r="A8" s="13"/>
      <c r="B8" s="14"/>
      <c r="C8" s="14"/>
      <c r="D8" s="15" t="s">
        <v>4</v>
      </c>
      <c r="E8" s="34" t="s">
        <v>5</v>
      </c>
    </row>
    <row r="9" spans="1:9">
      <c r="A9" s="16"/>
      <c r="B9" s="17"/>
      <c r="C9" s="17"/>
      <c r="D9" s="18"/>
      <c r="E9" s="124"/>
    </row>
    <row r="10" spans="1:9">
      <c r="A10" s="19" t="s">
        <v>6</v>
      </c>
      <c r="B10" s="17"/>
      <c r="C10" s="17"/>
      <c r="D10" s="18"/>
      <c r="E10" s="125"/>
    </row>
    <row r="11" spans="1:9">
      <c r="A11" s="20" t="s">
        <v>7</v>
      </c>
      <c r="B11" s="17"/>
      <c r="C11" s="17"/>
      <c r="D11" s="21">
        <v>34132995.794999994</v>
      </c>
      <c r="E11" s="126">
        <v>3826702.0480999998</v>
      </c>
      <c r="I11" s="145"/>
    </row>
    <row r="12" spans="1:9">
      <c r="A12" s="20"/>
      <c r="B12" s="17" t="s">
        <v>8</v>
      </c>
      <c r="C12" s="17"/>
      <c r="D12" s="21">
        <v>29308455.015000001</v>
      </c>
      <c r="E12" s="126">
        <v>3300226.78</v>
      </c>
    </row>
    <row r="13" spans="1:9" s="97" customFormat="1">
      <c r="A13" s="79"/>
      <c r="B13" s="77"/>
      <c r="C13" s="77" t="s">
        <v>69</v>
      </c>
      <c r="D13" s="96">
        <v>804512.89999999991</v>
      </c>
      <c r="E13" s="127">
        <v>63284.766000000003</v>
      </c>
      <c r="I13"/>
    </row>
    <row r="14" spans="1:9" s="97" customFormat="1">
      <c r="A14" s="79"/>
      <c r="B14" s="77"/>
      <c r="C14" s="77" t="s">
        <v>59</v>
      </c>
      <c r="D14" s="96">
        <v>28503942.115000002</v>
      </c>
      <c r="E14" s="127">
        <v>3236942.014</v>
      </c>
      <c r="I14"/>
    </row>
    <row r="15" spans="1:9">
      <c r="A15" s="20"/>
      <c r="B15" s="17" t="s">
        <v>89</v>
      </c>
      <c r="C15" s="17"/>
      <c r="D15" s="21">
        <v>40110</v>
      </c>
      <c r="E15" s="126">
        <v>86336.321511421498</v>
      </c>
    </row>
    <row r="16" spans="1:9">
      <c r="A16" s="20"/>
      <c r="B16" s="17" t="s">
        <v>9</v>
      </c>
      <c r="C16" s="17"/>
      <c r="D16" s="21">
        <v>2365174.878</v>
      </c>
      <c r="E16" s="126">
        <v>211153.63699999999</v>
      </c>
    </row>
    <row r="17" spans="1:5">
      <c r="A17" s="20"/>
      <c r="B17" s="17" t="s">
        <v>56</v>
      </c>
      <c r="C17" s="17"/>
      <c r="D17" s="21">
        <v>72643.356</v>
      </c>
      <c r="E17" s="126">
        <v>5030.1369999999997</v>
      </c>
    </row>
    <row r="18" spans="1:5">
      <c r="A18" s="20"/>
      <c r="B18" s="77" t="s">
        <v>57</v>
      </c>
      <c r="C18" s="17"/>
      <c r="D18" s="21">
        <v>705801.103</v>
      </c>
      <c r="E18" s="126">
        <v>48137.776249999995</v>
      </c>
    </row>
    <row r="19" spans="1:5">
      <c r="A19" s="20"/>
      <c r="B19" s="17" t="s">
        <v>10</v>
      </c>
      <c r="C19" s="17"/>
      <c r="D19" s="21">
        <v>797215.32200000004</v>
      </c>
      <c r="E19" s="126">
        <v>73048.467300000004</v>
      </c>
    </row>
    <row r="20" spans="1:5">
      <c r="A20" s="20"/>
      <c r="B20" s="17" t="s">
        <v>11</v>
      </c>
      <c r="C20" s="17"/>
      <c r="D20" s="21">
        <v>843596.12100000004</v>
      </c>
      <c r="E20" s="126">
        <v>102768.92903857851</v>
      </c>
    </row>
    <row r="21" spans="1:5">
      <c r="A21" s="20"/>
      <c r="B21" s="17"/>
      <c r="C21" s="17"/>
      <c r="D21" s="18"/>
      <c r="E21" s="128"/>
    </row>
    <row r="22" spans="1:5">
      <c r="A22" s="20" t="s">
        <v>12</v>
      </c>
      <c r="B22" s="17"/>
      <c r="C22" s="17"/>
      <c r="D22" s="21">
        <v>32881340.973999999</v>
      </c>
      <c r="E22" s="126">
        <v>2359511.1417</v>
      </c>
    </row>
    <row r="23" spans="1:5">
      <c r="A23" s="20"/>
      <c r="B23" s="17" t="s">
        <v>13</v>
      </c>
      <c r="C23" s="17"/>
      <c r="D23" s="21">
        <v>7316634.0010000002</v>
      </c>
      <c r="E23" s="126">
        <v>609017.20125000004</v>
      </c>
    </row>
    <row r="24" spans="1:5">
      <c r="A24" s="20"/>
      <c r="B24" s="17" t="s">
        <v>14</v>
      </c>
      <c r="C24" s="17"/>
      <c r="D24" s="21">
        <v>3007974.1710000001</v>
      </c>
      <c r="E24" s="126">
        <v>142024.5834</v>
      </c>
    </row>
    <row r="25" spans="1:5">
      <c r="A25" s="20"/>
      <c r="B25" s="17" t="s">
        <v>15</v>
      </c>
      <c r="C25" s="17"/>
      <c r="D25" s="21">
        <v>1138334.227</v>
      </c>
      <c r="E25" s="126">
        <v>323321.33470000001</v>
      </c>
    </row>
    <row r="26" spans="1:5">
      <c r="A26" s="20"/>
      <c r="B26" s="17" t="s">
        <v>58</v>
      </c>
      <c r="C26" s="17"/>
      <c r="D26" s="21">
        <v>15160125.421</v>
      </c>
      <c r="E26" s="126">
        <v>755908.63269999996</v>
      </c>
    </row>
    <row r="27" spans="1:5">
      <c r="A27" s="20"/>
      <c r="B27" s="17" t="s">
        <v>60</v>
      </c>
      <c r="C27" s="17"/>
      <c r="D27" s="21">
        <v>6251524.2199999997</v>
      </c>
      <c r="E27" s="126">
        <v>527482.25994999998</v>
      </c>
    </row>
    <row r="28" spans="1:5">
      <c r="A28" s="20"/>
      <c r="B28" s="17" t="s">
        <v>16</v>
      </c>
      <c r="C28" s="17"/>
      <c r="D28" s="21">
        <v>6748.9340000000002</v>
      </c>
      <c r="E28" s="126">
        <v>1757.1297</v>
      </c>
    </row>
    <row r="29" spans="1:5">
      <c r="A29" s="20"/>
      <c r="B29" s="17"/>
      <c r="C29" s="17"/>
      <c r="D29" s="21"/>
      <c r="E29" s="126"/>
    </row>
    <row r="30" spans="1:5">
      <c r="A30" s="22" t="s">
        <v>17</v>
      </c>
      <c r="B30" s="23"/>
      <c r="C30" s="23"/>
      <c r="D30" s="21">
        <v>1251654.8209999949</v>
      </c>
      <c r="E30" s="126">
        <v>1467190.9063999997</v>
      </c>
    </row>
    <row r="31" spans="1:5">
      <c r="A31" s="20"/>
      <c r="B31" s="17"/>
      <c r="C31" s="17"/>
      <c r="D31" s="21"/>
      <c r="E31" s="126"/>
    </row>
    <row r="32" spans="1:5">
      <c r="A32" s="19" t="s">
        <v>18</v>
      </c>
      <c r="B32" s="17"/>
      <c r="C32" s="17"/>
      <c r="D32" s="21"/>
      <c r="E32" s="126"/>
    </row>
    <row r="33" spans="1:5">
      <c r="A33" s="20" t="s">
        <v>19</v>
      </c>
      <c r="B33" s="17"/>
      <c r="C33" s="17"/>
      <c r="D33" s="21">
        <v>7003302.7879999997</v>
      </c>
      <c r="E33" s="126">
        <v>289715.83364999999</v>
      </c>
    </row>
    <row r="34" spans="1:5">
      <c r="A34" s="20"/>
      <c r="B34" s="17" t="s">
        <v>20</v>
      </c>
      <c r="C34" s="17"/>
      <c r="D34" s="21">
        <v>39735.46</v>
      </c>
      <c r="E34" s="126">
        <v>1753.69</v>
      </c>
    </row>
    <row r="35" spans="1:5">
      <c r="A35" s="20"/>
      <c r="B35" s="17" t="s">
        <v>21</v>
      </c>
      <c r="C35" s="17"/>
      <c r="D35" s="21">
        <v>3971035.1230000001</v>
      </c>
      <c r="E35" s="126">
        <v>110167.27365</v>
      </c>
    </row>
    <row r="36" spans="1:5">
      <c r="A36" s="20"/>
      <c r="B36" s="17" t="s">
        <v>22</v>
      </c>
      <c r="C36" s="17"/>
      <c r="D36" s="21">
        <v>3072003.125</v>
      </c>
      <c r="E36" s="126">
        <v>181302.25</v>
      </c>
    </row>
    <row r="37" spans="1:5">
      <c r="A37" s="20"/>
      <c r="B37" s="17"/>
      <c r="C37" s="17"/>
      <c r="D37" s="21"/>
      <c r="E37" s="126"/>
    </row>
    <row r="38" spans="1:5">
      <c r="A38" s="24" t="s">
        <v>61</v>
      </c>
      <c r="B38" s="25"/>
      <c r="C38" s="25"/>
      <c r="D38" s="26">
        <v>34172731.254999995</v>
      </c>
      <c r="E38" s="129">
        <v>3828455.7380999997</v>
      </c>
    </row>
    <row r="39" spans="1:5">
      <c r="A39" s="24" t="s">
        <v>62</v>
      </c>
      <c r="B39" s="25"/>
      <c r="C39" s="25"/>
      <c r="D39" s="26">
        <v>39924379.222000003</v>
      </c>
      <c r="E39" s="129">
        <v>2650980.6653499999</v>
      </c>
    </row>
    <row r="40" spans="1:5">
      <c r="A40" s="24" t="s">
        <v>23</v>
      </c>
      <c r="B40" s="25"/>
      <c r="C40" s="25"/>
      <c r="D40" s="26">
        <v>-5751647.9670000076</v>
      </c>
      <c r="E40" s="129">
        <v>1177475.0727499998</v>
      </c>
    </row>
    <row r="41" spans="1:5">
      <c r="A41" s="27"/>
      <c r="B41" s="28"/>
      <c r="C41" s="28"/>
      <c r="D41" s="29"/>
      <c r="E41" s="130"/>
    </row>
    <row r="42" spans="1:5">
      <c r="A42" s="19" t="s">
        <v>24</v>
      </c>
      <c r="B42" s="17"/>
      <c r="C42" s="17"/>
      <c r="D42" s="18"/>
      <c r="E42" s="128"/>
    </row>
    <row r="43" spans="1:5">
      <c r="A43" s="19"/>
      <c r="B43" s="17"/>
      <c r="C43" s="17"/>
      <c r="D43" s="18"/>
      <c r="E43" s="128"/>
    </row>
    <row r="44" spans="1:5">
      <c r="A44" s="20" t="s">
        <v>25</v>
      </c>
      <c r="B44" s="17"/>
      <c r="C44" s="17"/>
      <c r="D44" s="21">
        <v>-440751.72999999986</v>
      </c>
      <c r="E44" s="21">
        <v>2031306.1647999997</v>
      </c>
    </row>
    <row r="45" spans="1:5">
      <c r="A45" s="20" t="s">
        <v>26</v>
      </c>
      <c r="B45" s="17"/>
      <c r="C45" s="17"/>
      <c r="D45" s="21">
        <v>65246.361000000034</v>
      </c>
      <c r="E45" s="21">
        <v>-169720.3455</v>
      </c>
    </row>
    <row r="46" spans="1:5">
      <c r="A46" s="20"/>
      <c r="B46" s="17" t="s">
        <v>27</v>
      </c>
      <c r="C46" s="17"/>
      <c r="D46" s="21">
        <v>380072.17700000003</v>
      </c>
      <c r="E46" s="21">
        <v>10546.349899999999</v>
      </c>
    </row>
    <row r="47" spans="1:5">
      <c r="A47" s="20"/>
      <c r="B47" s="17" t="s">
        <v>28</v>
      </c>
      <c r="C47" s="17"/>
      <c r="D47" s="21">
        <v>314825.81599999999</v>
      </c>
      <c r="E47" s="21">
        <v>180266.6954</v>
      </c>
    </row>
    <row r="48" spans="1:5">
      <c r="A48" s="20" t="s">
        <v>29</v>
      </c>
      <c r="B48" s="17"/>
      <c r="C48" s="17"/>
      <c r="D48" s="21">
        <v>-1197454.6129999999</v>
      </c>
      <c r="E48" s="21">
        <v>2487119.2942499993</v>
      </c>
    </row>
    <row r="49" spans="1:5">
      <c r="A49" s="20"/>
      <c r="B49" s="17" t="s">
        <v>30</v>
      </c>
      <c r="C49" s="17"/>
      <c r="D49" s="21">
        <v>1794436.3659999999</v>
      </c>
      <c r="E49" s="21">
        <v>4315907.6060499996</v>
      </c>
    </row>
    <row r="50" spans="1:5">
      <c r="A50" s="20"/>
      <c r="B50" s="17" t="s">
        <v>31</v>
      </c>
      <c r="C50" s="17"/>
      <c r="D50" s="21">
        <v>2991890.9789999998</v>
      </c>
      <c r="E50" s="21">
        <v>1828788.3118000003</v>
      </c>
    </row>
    <row r="51" spans="1:5">
      <c r="A51" s="20" t="s">
        <v>32</v>
      </c>
      <c r="B51" s="17"/>
      <c r="C51" s="17"/>
      <c r="D51" s="21">
        <v>0</v>
      </c>
      <c r="E51" s="21">
        <v>-413.90434999999707</v>
      </c>
    </row>
    <row r="52" spans="1:5">
      <c r="A52" s="20" t="s">
        <v>33</v>
      </c>
      <c r="B52" s="17"/>
      <c r="C52" s="17"/>
      <c r="D52" s="21">
        <v>691456.522</v>
      </c>
      <c r="E52" s="21">
        <v>-285678.87959999993</v>
      </c>
    </row>
    <row r="53" spans="1:5">
      <c r="A53" s="35" t="s">
        <v>85</v>
      </c>
      <c r="B53" s="33"/>
      <c r="C53" s="33"/>
      <c r="D53" s="21">
        <v>0</v>
      </c>
      <c r="E53" s="21">
        <v>0</v>
      </c>
    </row>
    <row r="54" spans="1:5">
      <c r="A54" s="35"/>
      <c r="B54" s="33" t="s">
        <v>34</v>
      </c>
      <c r="C54" s="33"/>
      <c r="D54" s="21">
        <v>0</v>
      </c>
      <c r="E54" s="21">
        <v>0</v>
      </c>
    </row>
    <row r="55" spans="1:5">
      <c r="A55" s="35"/>
      <c r="B55" s="33" t="s">
        <v>35</v>
      </c>
      <c r="C55" s="33"/>
      <c r="D55" s="21">
        <v>0</v>
      </c>
      <c r="E55" s="21">
        <v>0</v>
      </c>
    </row>
    <row r="56" spans="1:5">
      <c r="A56" s="78" t="s">
        <v>86</v>
      </c>
      <c r="B56" s="33"/>
      <c r="C56" s="33"/>
      <c r="D56" s="21">
        <v>0</v>
      </c>
      <c r="E56" s="21">
        <v>0</v>
      </c>
    </row>
    <row r="57" spans="1:5">
      <c r="A57" s="20" t="s">
        <v>36</v>
      </c>
      <c r="B57" s="17"/>
      <c r="C57" s="17"/>
      <c r="D57" s="21">
        <v>0</v>
      </c>
      <c r="E57" s="21">
        <v>0</v>
      </c>
    </row>
    <row r="58" spans="1:5">
      <c r="A58" s="20"/>
      <c r="B58" s="17"/>
      <c r="C58" s="17"/>
      <c r="D58" s="21"/>
      <c r="E58" s="126"/>
    </row>
    <row r="59" spans="1:5">
      <c r="A59" s="20" t="s">
        <v>37</v>
      </c>
      <c r="B59" s="17"/>
      <c r="C59" s="17"/>
      <c r="D59" s="21">
        <v>5310896.2369999997</v>
      </c>
      <c r="E59" s="21">
        <v>853831.09205000009</v>
      </c>
    </row>
    <row r="60" spans="1:5">
      <c r="A60" s="20" t="s">
        <v>38</v>
      </c>
      <c r="B60" s="17"/>
      <c r="C60" s="17"/>
      <c r="D60" s="21">
        <v>-68288.661000000007</v>
      </c>
      <c r="E60" s="21">
        <v>1463208.97645</v>
      </c>
    </row>
    <row r="61" spans="1:5">
      <c r="A61" s="20"/>
      <c r="B61" s="17" t="s">
        <v>39</v>
      </c>
      <c r="C61" s="17"/>
      <c r="D61" s="21">
        <v>34504.199999999997</v>
      </c>
      <c r="E61" s="21">
        <v>1882511.77985</v>
      </c>
    </row>
    <row r="62" spans="1:5">
      <c r="A62" s="20"/>
      <c r="B62" s="17"/>
      <c r="C62" s="17" t="s">
        <v>40</v>
      </c>
      <c r="D62" s="21"/>
      <c r="E62" s="21">
        <v>1877981.8228500001</v>
      </c>
    </row>
    <row r="63" spans="1:5">
      <c r="A63" s="20"/>
      <c r="B63" s="17"/>
      <c r="C63" s="17" t="s">
        <v>41</v>
      </c>
      <c r="D63" s="21"/>
      <c r="E63" s="21">
        <v>4529.9569999999367</v>
      </c>
    </row>
    <row r="64" spans="1:5">
      <c r="A64" s="20"/>
      <c r="B64" s="17" t="s">
        <v>42</v>
      </c>
      <c r="C64" s="17"/>
      <c r="D64" s="21">
        <v>102792.861</v>
      </c>
      <c r="E64" s="21">
        <v>419302.80340000003</v>
      </c>
    </row>
    <row r="65" spans="1:8">
      <c r="A65" s="20" t="s">
        <v>43</v>
      </c>
      <c r="B65" s="17"/>
      <c r="C65" s="17"/>
      <c r="D65" s="21">
        <v>6194734.9160000002</v>
      </c>
      <c r="E65" s="21">
        <v>-533000.5003999999</v>
      </c>
    </row>
    <row r="66" spans="1:8">
      <c r="A66" s="20"/>
      <c r="B66" s="17" t="s">
        <v>39</v>
      </c>
      <c r="C66" s="17"/>
      <c r="D66" s="21">
        <v>6300000</v>
      </c>
      <c r="E66" s="21">
        <v>0</v>
      </c>
    </row>
    <row r="67" spans="1:8">
      <c r="A67" s="20"/>
      <c r="B67" s="17"/>
      <c r="C67" s="17" t="s">
        <v>40</v>
      </c>
      <c r="D67" s="21"/>
      <c r="E67" s="21">
        <v>0</v>
      </c>
    </row>
    <row r="68" spans="1:8">
      <c r="A68" s="20"/>
      <c r="B68" s="17"/>
      <c r="C68" s="17" t="s">
        <v>41</v>
      </c>
      <c r="D68" s="21"/>
      <c r="E68" s="21">
        <v>0</v>
      </c>
    </row>
    <row r="69" spans="1:8">
      <c r="A69" s="20"/>
      <c r="B69" s="17" t="s">
        <v>42</v>
      </c>
      <c r="C69" s="17"/>
      <c r="D69" s="21">
        <v>105265.084</v>
      </c>
      <c r="E69" s="21">
        <v>533000.5003999999</v>
      </c>
    </row>
    <row r="70" spans="1:8">
      <c r="A70" s="20" t="s">
        <v>44</v>
      </c>
      <c r="B70" s="17"/>
      <c r="C70" s="17"/>
      <c r="D70" s="21">
        <v>-815550.01800000004</v>
      </c>
      <c r="E70" s="21">
        <v>-76377.384000000005</v>
      </c>
    </row>
    <row r="71" spans="1:8">
      <c r="A71" s="20"/>
      <c r="B71" s="17"/>
      <c r="C71" s="17"/>
      <c r="D71" s="21"/>
      <c r="E71" s="126"/>
    </row>
    <row r="72" spans="1:8">
      <c r="A72" s="24" t="s">
        <v>45</v>
      </c>
      <c r="B72" s="25"/>
      <c r="C72" s="25"/>
      <c r="D72" s="26">
        <v>-5751647.9669999992</v>
      </c>
      <c r="E72" s="129">
        <v>1177475.0727499996</v>
      </c>
    </row>
    <row r="73" spans="1:8">
      <c r="A73" s="30"/>
      <c r="B73" s="31"/>
      <c r="C73" s="31"/>
      <c r="D73" s="32"/>
      <c r="E73" s="130"/>
    </row>
    <row r="74" spans="1:8" s="39" customFormat="1" ht="12.75" customHeight="1">
      <c r="A74" s="17" t="s">
        <v>46</v>
      </c>
      <c r="B74" s="146" t="s">
        <v>49</v>
      </c>
      <c r="C74" s="147"/>
      <c r="D74" s="147"/>
      <c r="E74" s="147"/>
      <c r="F74" s="43"/>
      <c r="G74" s="43"/>
      <c r="H74" s="38"/>
    </row>
    <row r="75" spans="1:8" s="39" customFormat="1" ht="25.2" customHeight="1">
      <c r="A75" s="36" t="s">
        <v>47</v>
      </c>
      <c r="B75" s="146" t="s">
        <v>63</v>
      </c>
      <c r="C75" s="147"/>
      <c r="D75" s="147"/>
      <c r="E75" s="147"/>
      <c r="F75" s="40"/>
      <c r="G75" s="40"/>
      <c r="H75" s="38"/>
    </row>
    <row r="76" spans="1:8" s="39" customFormat="1" ht="26.7" customHeight="1">
      <c r="A76" s="36" t="s">
        <v>48</v>
      </c>
      <c r="B76" s="146" t="s">
        <v>82</v>
      </c>
      <c r="C76" s="147"/>
      <c r="D76" s="147"/>
      <c r="E76" s="147"/>
      <c r="F76" s="40"/>
      <c r="G76" s="40"/>
      <c r="H76" s="38"/>
    </row>
    <row r="77" spans="1:8" s="134" customFormat="1" ht="12.9" customHeight="1">
      <c r="A77" s="41" t="s">
        <v>50</v>
      </c>
      <c r="B77" s="146" t="s">
        <v>65</v>
      </c>
      <c r="C77" s="147"/>
      <c r="D77" s="147"/>
      <c r="E77" s="147"/>
      <c r="G77" s="36"/>
    </row>
    <row r="78" spans="1:8" s="86" customFormat="1" ht="25.5" customHeight="1">
      <c r="A78" s="85"/>
      <c r="B78" s="148"/>
      <c r="C78" s="149"/>
      <c r="D78" s="149"/>
      <c r="E78" s="149"/>
      <c r="F78" s="42"/>
      <c r="G78" s="42"/>
    </row>
    <row r="79" spans="1:8" s="39" customFormat="1" ht="25.5" customHeight="1">
      <c r="A79" s="76"/>
    </row>
    <row r="80" spans="1:8" s="39" customFormat="1"/>
    <row r="81" s="39" customFormat="1"/>
    <row r="82" s="39" customFormat="1"/>
    <row r="83" s="39" customFormat="1"/>
    <row r="84" s="39" customFormat="1"/>
    <row r="85" s="39" customFormat="1"/>
    <row r="86" s="39" customFormat="1"/>
    <row r="87" s="39" customFormat="1"/>
    <row r="88" s="39" customFormat="1"/>
    <row r="89" s="39" customFormat="1"/>
    <row r="90" s="39" customFormat="1"/>
    <row r="91" s="39" customFormat="1"/>
    <row r="92" s="39" customFormat="1"/>
    <row r="93" s="39" customFormat="1"/>
    <row r="94" s="39" customFormat="1"/>
    <row r="95" s="39" customFormat="1"/>
    <row r="96" s="39" customFormat="1"/>
    <row r="97" s="39" customFormat="1"/>
    <row r="98" s="39" customFormat="1"/>
    <row r="99" s="39" customFormat="1"/>
    <row r="100" s="39" customFormat="1"/>
    <row r="101" s="39" customFormat="1"/>
    <row r="102" s="39" customFormat="1"/>
    <row r="103" s="39" customFormat="1"/>
  </sheetData>
  <mergeCells count="5">
    <mergeCell ref="B78:E78"/>
    <mergeCell ref="B75:E75"/>
    <mergeCell ref="B76:E76"/>
    <mergeCell ref="B74:E74"/>
    <mergeCell ref="B77:E77"/>
  </mergeCells>
  <phoneticPr fontId="0" type="noConversion"/>
  <printOptions horizontalCentered="1"/>
  <pageMargins left="0" right="0" top="0.39370078740157483" bottom="0" header="0" footer="0"/>
  <pageSetup scale="76" orientation="portrait"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G79"/>
  <sheetViews>
    <sheetView topLeftCell="A19" workbookViewId="0">
      <selection activeCell="D14" sqref="D14"/>
    </sheetView>
  </sheetViews>
  <sheetFormatPr baseColWidth="10" defaultRowHeight="13.2"/>
  <cols>
    <col min="1" max="2" width="2.6640625" customWidth="1"/>
    <col min="3" max="3" width="57.109375" customWidth="1"/>
    <col min="4" max="4" width="15.33203125" customWidth="1"/>
    <col min="5" max="5" width="4.6640625" customWidth="1"/>
  </cols>
  <sheetData>
    <row r="1" spans="1:5" ht="27" customHeight="1">
      <c r="E1" s="137">
        <v>6</v>
      </c>
    </row>
    <row r="2" spans="1:5">
      <c r="A2" s="1" t="s">
        <v>71</v>
      </c>
      <c r="B2" s="2"/>
      <c r="C2" s="2"/>
      <c r="D2" s="2"/>
    </row>
    <row r="3" spans="1:5">
      <c r="A3" s="4" t="str">
        <f>+Total!A3</f>
        <v>ESTADO DE OPERACIONES DE GOBIERNO  2016</v>
      </c>
      <c r="B3" s="5"/>
      <c r="C3" s="5"/>
      <c r="D3" s="2"/>
    </row>
    <row r="4" spans="1:5">
      <c r="A4" s="1" t="s">
        <v>1</v>
      </c>
      <c r="B4" s="2"/>
      <c r="C4" s="2"/>
      <c r="D4" s="2"/>
    </row>
    <row r="5" spans="1:5">
      <c r="A5" s="1" t="s">
        <v>52</v>
      </c>
      <c r="B5" s="2"/>
      <c r="C5" s="7"/>
      <c r="D5" s="2"/>
    </row>
    <row r="6" spans="1:5">
      <c r="A6" s="1" t="s">
        <v>3</v>
      </c>
      <c r="B6" s="2"/>
      <c r="C6" s="7"/>
      <c r="D6" s="2"/>
    </row>
    <row r="7" spans="1:5">
      <c r="A7" s="9"/>
      <c r="B7" s="10"/>
      <c r="C7" s="11"/>
    </row>
    <row r="8" spans="1:5" ht="24.75" customHeight="1">
      <c r="A8" s="13"/>
      <c r="B8" s="14"/>
      <c r="C8" s="14"/>
      <c r="D8" s="89" t="s">
        <v>5</v>
      </c>
    </row>
    <row r="9" spans="1:5">
      <c r="A9" s="16"/>
      <c r="B9" s="17"/>
      <c r="C9" s="17"/>
      <c r="D9" s="131"/>
    </row>
    <row r="10" spans="1:5">
      <c r="A10" s="19" t="s">
        <v>6</v>
      </c>
      <c r="B10" s="17"/>
      <c r="C10" s="17"/>
      <c r="D10" s="125"/>
    </row>
    <row r="11" spans="1:5">
      <c r="A11" s="20" t="s">
        <v>7</v>
      </c>
      <c r="B11" s="17"/>
      <c r="C11" s="17"/>
      <c r="D11" s="21">
        <v>3717140.36</v>
      </c>
    </row>
    <row r="12" spans="1:5">
      <c r="A12" s="20"/>
      <c r="B12" s="17" t="s">
        <v>8</v>
      </c>
      <c r="C12" s="17"/>
      <c r="D12" s="21">
        <v>3300226.78</v>
      </c>
    </row>
    <row r="13" spans="1:5" s="97" customFormat="1">
      <c r="A13" s="79"/>
      <c r="B13" s="77"/>
      <c r="C13" s="77" t="s">
        <v>69</v>
      </c>
      <c r="D13" s="96">
        <v>63284.766000000003</v>
      </c>
    </row>
    <row r="14" spans="1:5" s="97" customFormat="1">
      <c r="A14" s="79"/>
      <c r="B14" s="77"/>
      <c r="C14" s="77" t="s">
        <v>59</v>
      </c>
      <c r="D14" s="96">
        <v>3236942.014</v>
      </c>
    </row>
    <row r="15" spans="1:5">
      <c r="A15" s="20"/>
      <c r="B15" s="17" t="s">
        <v>89</v>
      </c>
      <c r="C15" s="17"/>
      <c r="D15" s="21">
        <v>0</v>
      </c>
    </row>
    <row r="16" spans="1:5">
      <c r="A16" s="20"/>
      <c r="B16" s="17" t="s">
        <v>9</v>
      </c>
      <c r="C16" s="17"/>
      <c r="D16" s="21">
        <v>211153.63699999999</v>
      </c>
    </row>
    <row r="17" spans="1:4">
      <c r="A17" s="20"/>
      <c r="B17" s="17" t="s">
        <v>66</v>
      </c>
      <c r="C17" s="17"/>
      <c r="D17" s="21">
        <v>5030.1369999999997</v>
      </c>
    </row>
    <row r="18" spans="1:4">
      <c r="A18" s="20"/>
      <c r="B18" s="17" t="s">
        <v>67</v>
      </c>
      <c r="C18" s="17"/>
      <c r="D18" s="21">
        <v>26757.226999999999</v>
      </c>
    </row>
    <row r="19" spans="1:4">
      <c r="A19" s="20"/>
      <c r="B19" s="17" t="s">
        <v>10</v>
      </c>
      <c r="C19" s="17"/>
      <c r="D19" s="21">
        <v>72576.312000000005</v>
      </c>
    </row>
    <row r="20" spans="1:4">
      <c r="A20" s="20"/>
      <c r="B20" s="17" t="s">
        <v>11</v>
      </c>
      <c r="C20" s="17"/>
      <c r="D20" s="21">
        <v>101396.26700000001</v>
      </c>
    </row>
    <row r="21" spans="1:4">
      <c r="A21" s="20"/>
      <c r="B21" s="17"/>
      <c r="C21" s="17"/>
      <c r="D21" s="132"/>
    </row>
    <row r="22" spans="1:4">
      <c r="A22" s="20" t="s">
        <v>12</v>
      </c>
      <c r="B22" s="17"/>
      <c r="C22" s="17"/>
      <c r="D22" s="21">
        <v>2323914.6750000003</v>
      </c>
    </row>
    <row r="23" spans="1:4">
      <c r="A23" s="20"/>
      <c r="B23" s="17" t="s">
        <v>13</v>
      </c>
      <c r="C23" s="17"/>
      <c r="D23" s="21">
        <v>600545.11800000002</v>
      </c>
    </row>
    <row r="24" spans="1:4">
      <c r="A24" s="20"/>
      <c r="B24" s="17" t="s">
        <v>14</v>
      </c>
      <c r="C24" s="17"/>
      <c r="D24" s="21">
        <v>139258.071</v>
      </c>
    </row>
    <row r="25" spans="1:4">
      <c r="A25" s="20"/>
      <c r="B25" s="17" t="s">
        <v>15</v>
      </c>
      <c r="C25" s="17"/>
      <c r="D25" s="21">
        <v>299377.141</v>
      </c>
    </row>
    <row r="26" spans="1:4">
      <c r="A26" s="20"/>
      <c r="B26" s="17" t="s">
        <v>68</v>
      </c>
      <c r="C26" s="17"/>
      <c r="D26" s="21">
        <v>755528.88699999999</v>
      </c>
    </row>
    <row r="27" spans="1:4">
      <c r="A27" s="20"/>
      <c r="B27" s="17" t="s">
        <v>60</v>
      </c>
      <c r="C27" s="17"/>
      <c r="D27" s="21">
        <v>527452.66</v>
      </c>
    </row>
    <row r="28" spans="1:4">
      <c r="A28" s="20"/>
      <c r="B28" s="17" t="s">
        <v>16</v>
      </c>
      <c r="C28" s="17"/>
      <c r="D28" s="21">
        <v>1752.798</v>
      </c>
    </row>
    <row r="29" spans="1:4">
      <c r="A29" s="20"/>
      <c r="B29" s="17"/>
      <c r="C29" s="17"/>
      <c r="D29" s="21"/>
    </row>
    <row r="30" spans="1:4">
      <c r="A30" s="22" t="s">
        <v>17</v>
      </c>
      <c r="B30" s="23"/>
      <c r="C30" s="23"/>
      <c r="D30" s="21">
        <v>1393225.6849999996</v>
      </c>
    </row>
    <row r="31" spans="1:4">
      <c r="A31" s="20"/>
      <c r="B31" s="17"/>
      <c r="C31" s="17"/>
      <c r="D31" s="21"/>
    </row>
    <row r="32" spans="1:4">
      <c r="A32" s="19" t="s">
        <v>18</v>
      </c>
      <c r="B32" s="17"/>
      <c r="C32" s="17"/>
      <c r="D32" s="21"/>
    </row>
    <row r="33" spans="1:4">
      <c r="A33" s="20" t="s">
        <v>19</v>
      </c>
      <c r="B33" s="17"/>
      <c r="C33" s="17"/>
      <c r="D33" s="21">
        <v>289537.51199999999</v>
      </c>
    </row>
    <row r="34" spans="1:4">
      <c r="A34" s="20"/>
      <c r="B34" s="17" t="s">
        <v>20</v>
      </c>
      <c r="C34" s="17"/>
      <c r="D34" s="21">
        <v>1753.69</v>
      </c>
    </row>
    <row r="35" spans="1:4">
      <c r="A35" s="20"/>
      <c r="B35" s="17" t="s">
        <v>21</v>
      </c>
      <c r="C35" s="17"/>
      <c r="D35" s="21">
        <v>109988.952</v>
      </c>
    </row>
    <row r="36" spans="1:4">
      <c r="A36" s="20"/>
      <c r="B36" s="17" t="s">
        <v>22</v>
      </c>
      <c r="C36" s="17"/>
      <c r="D36" s="21">
        <v>181302.25</v>
      </c>
    </row>
    <row r="37" spans="1:4">
      <c r="A37" s="20"/>
      <c r="B37" s="17"/>
      <c r="C37" s="17"/>
      <c r="D37" s="21"/>
    </row>
    <row r="38" spans="1:4">
      <c r="A38" s="24" t="s">
        <v>61</v>
      </c>
      <c r="B38" s="25"/>
      <c r="C38" s="25"/>
      <c r="D38" s="26">
        <v>3718894.05</v>
      </c>
    </row>
    <row r="39" spans="1:4">
      <c r="A39" s="24" t="s">
        <v>62</v>
      </c>
      <c r="B39" s="25"/>
      <c r="C39" s="25"/>
      <c r="D39" s="26">
        <v>2615205.8770000003</v>
      </c>
    </row>
    <row r="40" spans="1:4">
      <c r="A40" s="24" t="s">
        <v>23</v>
      </c>
      <c r="B40" s="25"/>
      <c r="C40" s="25"/>
      <c r="D40" s="26">
        <v>1103688.1729999995</v>
      </c>
    </row>
    <row r="41" spans="1:4">
      <c r="A41" s="27"/>
      <c r="B41" s="28"/>
      <c r="C41" s="28"/>
      <c r="D41" s="133"/>
    </row>
    <row r="42" spans="1:4">
      <c r="A42" s="19" t="s">
        <v>24</v>
      </c>
      <c r="B42" s="17"/>
      <c r="C42" s="17"/>
      <c r="D42" s="132"/>
    </row>
    <row r="43" spans="1:4">
      <c r="A43" s="19"/>
      <c r="B43" s="17"/>
      <c r="C43" s="17"/>
      <c r="D43" s="132"/>
    </row>
    <row r="44" spans="1:4">
      <c r="A44" s="20" t="s">
        <v>25</v>
      </c>
      <c r="B44" s="17"/>
      <c r="C44" s="17"/>
      <c r="D44" s="21">
        <v>500985.86199999996</v>
      </c>
    </row>
    <row r="45" spans="1:4">
      <c r="A45" s="20" t="s">
        <v>26</v>
      </c>
      <c r="B45" s="17"/>
      <c r="C45" s="17"/>
      <c r="D45" s="21">
        <v>-169929.71099999998</v>
      </c>
    </row>
    <row r="46" spans="1:4">
      <c r="A46" s="20"/>
      <c r="B46" s="17" t="s">
        <v>27</v>
      </c>
      <c r="C46" s="17"/>
      <c r="D46" s="21">
        <v>10212.808999999999</v>
      </c>
    </row>
    <row r="47" spans="1:4">
      <c r="A47" s="20"/>
      <c r="B47" s="17" t="s">
        <v>28</v>
      </c>
      <c r="C47" s="17"/>
      <c r="D47" s="21">
        <v>180142.52</v>
      </c>
    </row>
    <row r="48" spans="1:4">
      <c r="A48" s="20" t="s">
        <v>29</v>
      </c>
      <c r="B48" s="17"/>
      <c r="C48" s="17"/>
      <c r="D48" s="21">
        <v>1045302.1199999999</v>
      </c>
    </row>
    <row r="49" spans="1:7">
      <c r="A49" s="20"/>
      <c r="B49" s="17" t="s">
        <v>30</v>
      </c>
      <c r="C49" s="17"/>
      <c r="D49" s="21">
        <v>1928997.2379999999</v>
      </c>
    </row>
    <row r="50" spans="1:7">
      <c r="A50" s="20"/>
      <c r="B50" s="17" t="s">
        <v>31</v>
      </c>
      <c r="C50" s="17"/>
      <c r="D50" s="21">
        <v>883695.11800000002</v>
      </c>
    </row>
    <row r="51" spans="1:7">
      <c r="A51" s="20" t="s">
        <v>32</v>
      </c>
      <c r="B51" s="17"/>
      <c r="C51" s="17"/>
      <c r="D51" s="21">
        <v>-68195.623999999996</v>
      </c>
    </row>
    <row r="52" spans="1:7">
      <c r="A52" s="20" t="s">
        <v>33</v>
      </c>
      <c r="B52" s="17"/>
      <c r="C52" s="17"/>
      <c r="D52" s="21">
        <v>-306190.92299999995</v>
      </c>
      <c r="G52" s="145"/>
    </row>
    <row r="53" spans="1:7">
      <c r="A53" s="20" t="s">
        <v>85</v>
      </c>
      <c r="B53" s="17"/>
      <c r="C53" s="17"/>
      <c r="D53" s="21">
        <v>0</v>
      </c>
    </row>
    <row r="54" spans="1:7">
      <c r="A54" s="20"/>
      <c r="B54" s="17" t="s">
        <v>34</v>
      </c>
      <c r="C54" s="17"/>
      <c r="D54" s="21">
        <v>0</v>
      </c>
    </row>
    <row r="55" spans="1:7">
      <c r="A55" s="20"/>
      <c r="B55" s="17" t="s">
        <v>35</v>
      </c>
      <c r="C55" s="17"/>
      <c r="D55" s="21">
        <v>0</v>
      </c>
    </row>
    <row r="56" spans="1:7">
      <c r="A56" s="79" t="s">
        <v>86</v>
      </c>
      <c r="B56" s="17"/>
      <c r="C56" s="17"/>
      <c r="D56" s="21">
        <v>0</v>
      </c>
    </row>
    <row r="57" spans="1:7">
      <c r="A57" s="20" t="s">
        <v>36</v>
      </c>
      <c r="B57" s="17"/>
      <c r="C57" s="17"/>
      <c r="D57" s="21">
        <v>0</v>
      </c>
    </row>
    <row r="58" spans="1:7">
      <c r="A58" s="20"/>
      <c r="B58" s="17"/>
      <c r="C58" s="17"/>
      <c r="D58" s="21"/>
    </row>
    <row r="59" spans="1:7">
      <c r="A59" s="20" t="s">
        <v>37</v>
      </c>
      <c r="B59" s="17"/>
      <c r="C59" s="17"/>
      <c r="D59" s="21">
        <v>-602702.31099999987</v>
      </c>
    </row>
    <row r="60" spans="1:7">
      <c r="A60" s="20" t="s">
        <v>38</v>
      </c>
      <c r="B60" s="17"/>
      <c r="C60" s="17"/>
      <c r="D60" s="21">
        <v>3071.5990000000002</v>
      </c>
    </row>
    <row r="61" spans="1:7">
      <c r="A61" s="20"/>
      <c r="B61" s="17" t="s">
        <v>39</v>
      </c>
      <c r="C61" s="17"/>
      <c r="D61" s="21">
        <v>4529.9570000000003</v>
      </c>
    </row>
    <row r="62" spans="1:7">
      <c r="A62" s="20"/>
      <c r="B62" s="17"/>
      <c r="C62" s="17" t="s">
        <v>40</v>
      </c>
      <c r="D62" s="21">
        <v>0</v>
      </c>
    </row>
    <row r="63" spans="1:7">
      <c r="A63" s="20"/>
      <c r="B63" s="17"/>
      <c r="C63" s="17" t="s">
        <v>41</v>
      </c>
      <c r="D63" s="21">
        <v>4529.9570000000003</v>
      </c>
    </row>
    <row r="64" spans="1:7">
      <c r="A64" s="20"/>
      <c r="B64" s="17" t="s">
        <v>42</v>
      </c>
      <c r="C64" s="17"/>
      <c r="D64" s="21">
        <v>1458.3579999999999</v>
      </c>
    </row>
    <row r="65" spans="1:7">
      <c r="A65" s="20" t="s">
        <v>43</v>
      </c>
      <c r="B65" s="17"/>
      <c r="C65" s="17"/>
      <c r="D65" s="21">
        <v>-529396.52599999995</v>
      </c>
    </row>
    <row r="66" spans="1:7">
      <c r="A66" s="20"/>
      <c r="B66" s="17" t="s">
        <v>39</v>
      </c>
      <c r="C66" s="17"/>
      <c r="D66" s="21">
        <v>0</v>
      </c>
    </row>
    <row r="67" spans="1:7">
      <c r="A67" s="20"/>
      <c r="B67" s="17"/>
      <c r="C67" s="17" t="s">
        <v>40</v>
      </c>
      <c r="D67" s="21">
        <v>0</v>
      </c>
    </row>
    <row r="68" spans="1:7">
      <c r="A68" s="20"/>
      <c r="B68" s="17"/>
      <c r="C68" s="17" t="s">
        <v>41</v>
      </c>
      <c r="D68" s="21">
        <v>0</v>
      </c>
    </row>
    <row r="69" spans="1:7">
      <c r="A69" s="20"/>
      <c r="B69" s="17" t="s">
        <v>42</v>
      </c>
      <c r="C69" s="17"/>
      <c r="D69" s="21">
        <v>529396.52599999995</v>
      </c>
    </row>
    <row r="70" spans="1:7">
      <c r="A70" s="20" t="s">
        <v>44</v>
      </c>
      <c r="B70" s="17"/>
      <c r="C70" s="17"/>
      <c r="D70" s="21">
        <v>-76377.384000000005</v>
      </c>
    </row>
    <row r="71" spans="1:7">
      <c r="A71" s="20"/>
      <c r="B71" s="17"/>
      <c r="C71" s="17"/>
      <c r="D71" s="21"/>
    </row>
    <row r="72" spans="1:7">
      <c r="A72" s="24" t="s">
        <v>45</v>
      </c>
      <c r="B72" s="25"/>
      <c r="C72" s="25"/>
      <c r="D72" s="26">
        <v>1103688.173</v>
      </c>
      <c r="G72" s="145"/>
    </row>
    <row r="73" spans="1:7">
      <c r="A73" s="30"/>
      <c r="B73" s="31"/>
      <c r="C73" s="31"/>
      <c r="D73" s="133"/>
    </row>
    <row r="74" spans="1:7" ht="25.95" customHeight="1">
      <c r="A74" s="37" t="s">
        <v>46</v>
      </c>
      <c r="B74" s="150" t="s">
        <v>49</v>
      </c>
      <c r="C74" s="150"/>
      <c r="D74" s="150"/>
    </row>
    <row r="75" spans="1:7" ht="23.85" customHeight="1">
      <c r="A75" s="36" t="s">
        <v>47</v>
      </c>
      <c r="B75" s="146" t="s">
        <v>63</v>
      </c>
      <c r="C75" s="146"/>
      <c r="D75" s="146"/>
    </row>
    <row r="76" spans="1:7" ht="25.95" customHeight="1">
      <c r="A76" s="36" t="s">
        <v>48</v>
      </c>
      <c r="B76" s="146" t="s">
        <v>82</v>
      </c>
      <c r="C76" s="146"/>
      <c r="D76" s="146"/>
    </row>
    <row r="77" spans="1:7" s="72" customFormat="1" ht="26.4" customHeight="1">
      <c r="A77" s="36" t="s">
        <v>50</v>
      </c>
      <c r="B77" s="151" t="s">
        <v>65</v>
      </c>
      <c r="C77" s="151"/>
      <c r="D77" s="151"/>
      <c r="E77" s="135"/>
    </row>
    <row r="78" spans="1:7">
      <c r="A78" s="17"/>
      <c r="B78" s="17"/>
      <c r="C78" s="17"/>
      <c r="D78" s="33"/>
    </row>
    <row r="79" spans="1:7">
      <c r="A79" s="17"/>
      <c r="B79" s="17"/>
      <c r="C79" s="17"/>
      <c r="D79" s="33"/>
    </row>
  </sheetData>
  <mergeCells count="4">
    <mergeCell ref="B74:D74"/>
    <mergeCell ref="B77:D77"/>
    <mergeCell ref="B75:D75"/>
    <mergeCell ref="B76:D76"/>
  </mergeCells>
  <phoneticPr fontId="0" type="noConversion"/>
  <printOptions horizontalCentered="1"/>
  <pageMargins left="0" right="0" top="0.39370078740157483" bottom="0" header="0" footer="0"/>
  <pageSetup scale="73" orientation="portrait"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G80"/>
  <sheetViews>
    <sheetView topLeftCell="A36" workbookViewId="0">
      <selection activeCell="I55" sqref="I55"/>
    </sheetView>
  </sheetViews>
  <sheetFormatPr baseColWidth="10" defaultRowHeight="13.2"/>
  <cols>
    <col min="1" max="2" width="2.88671875" customWidth="1"/>
    <col min="3" max="3" width="55.44140625" customWidth="1"/>
    <col min="4" max="4" width="15.33203125" customWidth="1"/>
    <col min="5" max="5" width="4.33203125" customWidth="1"/>
  </cols>
  <sheetData>
    <row r="1" spans="1:6" ht="27" customHeight="1">
      <c r="E1" s="138">
        <v>7</v>
      </c>
    </row>
    <row r="2" spans="1:6">
      <c r="A2" s="1" t="s">
        <v>78</v>
      </c>
      <c r="B2" s="2"/>
      <c r="C2" s="2"/>
      <c r="D2" s="2"/>
    </row>
    <row r="3" spans="1:6">
      <c r="A3" s="4" t="str">
        <f>+Total!A3</f>
        <v>ESTADO DE OPERACIONES DE GOBIERNO  2016</v>
      </c>
      <c r="B3" s="5"/>
      <c r="C3" s="5"/>
      <c r="D3" s="2"/>
    </row>
    <row r="4" spans="1:6">
      <c r="A4" s="1" t="s">
        <v>1</v>
      </c>
      <c r="B4" s="2"/>
      <c r="C4" s="2"/>
      <c r="D4" s="2"/>
    </row>
    <row r="5" spans="1:6">
      <c r="A5" s="1" t="s">
        <v>54</v>
      </c>
      <c r="B5" s="2"/>
      <c r="C5" s="7"/>
      <c r="D5" s="2"/>
    </row>
    <row r="6" spans="1:6">
      <c r="A6" s="1" t="s">
        <v>55</v>
      </c>
      <c r="B6" s="2"/>
      <c r="C6" s="7"/>
      <c r="D6" s="2"/>
    </row>
    <row r="7" spans="1:6">
      <c r="A7" s="9"/>
      <c r="B7" s="10"/>
      <c r="C7" s="11"/>
      <c r="D7" s="2"/>
    </row>
    <row r="8" spans="1:6" ht="25.5" customHeight="1">
      <c r="A8" s="13"/>
      <c r="B8" s="14"/>
      <c r="C8" s="14"/>
      <c r="D8" s="89" t="s">
        <v>5</v>
      </c>
    </row>
    <row r="9" spans="1:6">
      <c r="A9" s="16"/>
      <c r="B9" s="17"/>
      <c r="C9" s="17"/>
      <c r="D9" s="132"/>
    </row>
    <row r="10" spans="1:6">
      <c r="A10" s="19" t="s">
        <v>6</v>
      </c>
      <c r="B10" s="17"/>
      <c r="C10" s="17"/>
      <c r="D10" s="125"/>
    </row>
    <row r="11" spans="1:6">
      <c r="A11" s="20" t="s">
        <v>7</v>
      </c>
      <c r="B11" s="17"/>
      <c r="C11" s="17"/>
      <c r="D11" s="21">
        <v>151758</v>
      </c>
    </row>
    <row r="12" spans="1:6">
      <c r="A12" s="20"/>
      <c r="B12" s="17" t="s">
        <v>83</v>
      </c>
      <c r="C12" s="17"/>
      <c r="D12" s="21">
        <v>0</v>
      </c>
    </row>
    <row r="13" spans="1:6" s="97" customFormat="1">
      <c r="A13" s="79"/>
      <c r="B13" s="77"/>
      <c r="C13" s="77" t="s">
        <v>69</v>
      </c>
      <c r="D13" s="96">
        <v>0</v>
      </c>
    </row>
    <row r="14" spans="1:6" s="97" customFormat="1">
      <c r="A14" s="79"/>
      <c r="B14" s="77"/>
      <c r="C14" s="77" t="s">
        <v>84</v>
      </c>
      <c r="D14" s="96">
        <v>0</v>
      </c>
    </row>
    <row r="15" spans="1:6">
      <c r="A15" s="20"/>
      <c r="B15" s="17" t="s">
        <v>89</v>
      </c>
      <c r="C15" s="17"/>
      <c r="D15" s="21">
        <v>119587.67436999999</v>
      </c>
    </row>
    <row r="16" spans="1:6">
      <c r="A16" s="20"/>
      <c r="B16" s="17" t="s">
        <v>9</v>
      </c>
      <c r="C16" s="17"/>
      <c r="D16" s="21">
        <v>0</v>
      </c>
      <c r="F16" s="97"/>
    </row>
    <row r="17" spans="1:4">
      <c r="A17" s="20"/>
      <c r="B17" s="17" t="s">
        <v>56</v>
      </c>
      <c r="C17" s="17"/>
      <c r="D17" s="21">
        <v>0</v>
      </c>
    </row>
    <row r="18" spans="1:4">
      <c r="A18" s="20"/>
      <c r="B18" s="77" t="s">
        <v>57</v>
      </c>
      <c r="C18" s="17"/>
      <c r="D18" s="21">
        <v>29615</v>
      </c>
    </row>
    <row r="19" spans="1:4">
      <c r="A19" s="20"/>
      <c r="B19" s="17" t="s">
        <v>10</v>
      </c>
      <c r="C19" s="17"/>
      <c r="D19" s="21">
        <v>654</v>
      </c>
    </row>
    <row r="20" spans="1:4">
      <c r="A20" s="20"/>
      <c r="B20" s="17" t="s">
        <v>11</v>
      </c>
      <c r="C20" s="17"/>
      <c r="D20" s="21">
        <v>1901.3256300000066</v>
      </c>
    </row>
    <row r="21" spans="1:4">
      <c r="A21" s="20"/>
      <c r="B21" s="17"/>
      <c r="C21" s="17"/>
      <c r="D21" s="132"/>
    </row>
    <row r="22" spans="1:4">
      <c r="A22" s="20" t="s">
        <v>12</v>
      </c>
      <c r="B22" s="17"/>
      <c r="C22" s="17"/>
      <c r="D22" s="21">
        <v>49306</v>
      </c>
    </row>
    <row r="23" spans="1:4">
      <c r="A23" s="20"/>
      <c r="B23" s="17" t="s">
        <v>13</v>
      </c>
      <c r="C23" s="17"/>
      <c r="D23" s="21">
        <v>11735</v>
      </c>
    </row>
    <row r="24" spans="1:4">
      <c r="A24" s="20"/>
      <c r="B24" s="17" t="s">
        <v>14</v>
      </c>
      <c r="C24" s="17"/>
      <c r="D24" s="21">
        <v>3832</v>
      </c>
    </row>
    <row r="25" spans="1:4">
      <c r="A25" s="20"/>
      <c r="B25" s="17" t="s">
        <v>15</v>
      </c>
      <c r="C25" s="17"/>
      <c r="D25" s="21">
        <v>33166</v>
      </c>
    </row>
    <row r="26" spans="1:4">
      <c r="A26" s="20"/>
      <c r="B26" s="17" t="s">
        <v>58</v>
      </c>
      <c r="C26" s="17"/>
      <c r="D26" s="21">
        <v>526</v>
      </c>
    </row>
    <row r="27" spans="1:4">
      <c r="A27" s="20"/>
      <c r="B27" s="17" t="s">
        <v>60</v>
      </c>
      <c r="C27" s="17"/>
      <c r="D27" s="21">
        <v>41</v>
      </c>
    </row>
    <row r="28" spans="1:4">
      <c r="A28" s="20"/>
      <c r="B28" s="17" t="s">
        <v>16</v>
      </c>
      <c r="C28" s="17"/>
      <c r="D28" s="21">
        <v>6</v>
      </c>
    </row>
    <row r="29" spans="1:4">
      <c r="A29" s="20"/>
      <c r="B29" s="17"/>
      <c r="C29" s="17"/>
      <c r="D29" s="21"/>
    </row>
    <row r="30" spans="1:4">
      <c r="A30" s="22" t="s">
        <v>17</v>
      </c>
      <c r="B30" s="23"/>
      <c r="C30" s="23"/>
      <c r="D30" s="21">
        <v>102452</v>
      </c>
    </row>
    <row r="31" spans="1:4">
      <c r="A31" s="20"/>
      <c r="B31" s="17"/>
      <c r="C31" s="17"/>
      <c r="D31" s="21"/>
    </row>
    <row r="32" spans="1:4">
      <c r="A32" s="19" t="s">
        <v>18</v>
      </c>
      <c r="B32" s="17"/>
      <c r="C32" s="17"/>
      <c r="D32" s="21"/>
    </row>
    <row r="33" spans="1:4">
      <c r="A33" s="20" t="s">
        <v>19</v>
      </c>
      <c r="B33" s="17"/>
      <c r="C33" s="17"/>
      <c r="D33" s="21">
        <v>247</v>
      </c>
    </row>
    <row r="34" spans="1:4">
      <c r="A34" s="20"/>
      <c r="B34" s="17" t="s">
        <v>20</v>
      </c>
      <c r="C34" s="17"/>
      <c r="D34" s="21">
        <v>0</v>
      </c>
    </row>
    <row r="35" spans="1:4">
      <c r="A35" s="20"/>
      <c r="B35" s="17" t="s">
        <v>21</v>
      </c>
      <c r="C35" s="17"/>
      <c r="D35" s="21">
        <v>247</v>
      </c>
    </row>
    <row r="36" spans="1:4">
      <c r="A36" s="20"/>
      <c r="B36" s="17" t="s">
        <v>22</v>
      </c>
      <c r="C36" s="17"/>
      <c r="D36" s="21">
        <v>0</v>
      </c>
    </row>
    <row r="37" spans="1:4">
      <c r="A37" s="20"/>
      <c r="B37" s="17"/>
      <c r="C37" s="17"/>
      <c r="D37" s="21"/>
    </row>
    <row r="38" spans="1:4">
      <c r="A38" s="24" t="s">
        <v>61</v>
      </c>
      <c r="B38" s="25"/>
      <c r="C38" s="25"/>
      <c r="D38" s="26">
        <v>151758</v>
      </c>
    </row>
    <row r="39" spans="1:4">
      <c r="A39" s="24" t="s">
        <v>62</v>
      </c>
      <c r="B39" s="25"/>
      <c r="C39" s="25"/>
      <c r="D39" s="26">
        <v>49553</v>
      </c>
    </row>
    <row r="40" spans="1:4">
      <c r="A40" s="24" t="s">
        <v>23</v>
      </c>
      <c r="B40" s="25"/>
      <c r="C40" s="25"/>
      <c r="D40" s="26">
        <v>102205</v>
      </c>
    </row>
    <row r="41" spans="1:4">
      <c r="A41" s="27"/>
      <c r="B41" s="28"/>
      <c r="C41" s="28"/>
      <c r="D41" s="133"/>
    </row>
    <row r="42" spans="1:4">
      <c r="A42" s="19" t="s">
        <v>24</v>
      </c>
      <c r="B42" s="17"/>
      <c r="C42" s="17"/>
      <c r="D42" s="132"/>
    </row>
    <row r="43" spans="1:4">
      <c r="A43" s="19"/>
      <c r="B43" s="17"/>
      <c r="C43" s="17"/>
      <c r="D43" s="132"/>
    </row>
    <row r="44" spans="1:4">
      <c r="A44" s="20" t="s">
        <v>25</v>
      </c>
      <c r="B44" s="17"/>
      <c r="C44" s="17"/>
      <c r="D44" s="21">
        <v>2119704</v>
      </c>
    </row>
    <row r="45" spans="1:4">
      <c r="A45" s="20" t="s">
        <v>26</v>
      </c>
      <c r="B45" s="17"/>
      <c r="C45" s="17"/>
      <c r="D45" s="21">
        <v>290</v>
      </c>
    </row>
    <row r="46" spans="1:4">
      <c r="A46" s="20"/>
      <c r="B46" s="17" t="s">
        <v>27</v>
      </c>
      <c r="C46" s="17"/>
      <c r="D46" s="21">
        <v>462</v>
      </c>
    </row>
    <row r="47" spans="1:4">
      <c r="A47" s="20"/>
      <c r="B47" s="17" t="s">
        <v>28</v>
      </c>
      <c r="C47" s="17"/>
      <c r="D47" s="21">
        <v>172</v>
      </c>
    </row>
    <row r="48" spans="1:4">
      <c r="A48" s="20" t="s">
        <v>29</v>
      </c>
      <c r="B48" s="17"/>
      <c r="C48" s="17"/>
      <c r="D48" s="21">
        <v>1997115</v>
      </c>
    </row>
    <row r="49" spans="1:4">
      <c r="A49" s="20"/>
      <c r="B49" s="17" t="s">
        <v>30</v>
      </c>
      <c r="C49" s="17"/>
      <c r="D49" s="21">
        <v>3306199</v>
      </c>
    </row>
    <row r="50" spans="1:4">
      <c r="A50" s="20"/>
      <c r="B50" s="17" t="s">
        <v>31</v>
      </c>
      <c r="C50" s="17"/>
      <c r="D50" s="21">
        <v>1309084</v>
      </c>
    </row>
    <row r="51" spans="1:4">
      <c r="A51" s="20" t="s">
        <v>32</v>
      </c>
      <c r="B51" s="17"/>
      <c r="C51" s="17"/>
      <c r="D51" s="21">
        <v>93887</v>
      </c>
    </row>
    <row r="52" spans="1:4">
      <c r="A52" s="20" t="s">
        <v>33</v>
      </c>
      <c r="B52" s="17"/>
      <c r="C52" s="17"/>
      <c r="D52" s="21">
        <v>28412</v>
      </c>
    </row>
    <row r="53" spans="1:4">
      <c r="A53" s="20" t="s">
        <v>85</v>
      </c>
      <c r="B53" s="17"/>
      <c r="C53" s="17"/>
      <c r="D53" s="21">
        <v>0</v>
      </c>
    </row>
    <row r="54" spans="1:4">
      <c r="A54" s="20"/>
      <c r="B54" s="17" t="s">
        <v>34</v>
      </c>
      <c r="C54" s="17"/>
      <c r="D54" s="21">
        <v>0</v>
      </c>
    </row>
    <row r="55" spans="1:4">
      <c r="A55" s="20"/>
      <c r="B55" s="17" t="s">
        <v>35</v>
      </c>
      <c r="C55" s="17"/>
      <c r="D55" s="21">
        <v>0</v>
      </c>
    </row>
    <row r="56" spans="1:4">
      <c r="A56" s="79" t="s">
        <v>87</v>
      </c>
      <c r="B56" s="17"/>
      <c r="C56" s="17"/>
      <c r="D56" s="21">
        <v>0</v>
      </c>
    </row>
    <row r="57" spans="1:4">
      <c r="A57" s="20" t="s">
        <v>36</v>
      </c>
      <c r="B57" s="17"/>
      <c r="C57" s="17"/>
      <c r="D57" s="21">
        <v>0</v>
      </c>
    </row>
    <row r="58" spans="1:4">
      <c r="A58" s="20"/>
      <c r="B58" s="17"/>
      <c r="C58" s="17"/>
      <c r="D58" s="21"/>
    </row>
    <row r="59" spans="1:4">
      <c r="A59" s="20" t="s">
        <v>37</v>
      </c>
      <c r="B59" s="17"/>
      <c r="C59" s="17"/>
      <c r="D59" s="21">
        <v>2017499</v>
      </c>
    </row>
    <row r="60" spans="1:4">
      <c r="A60" s="20" t="s">
        <v>38</v>
      </c>
      <c r="B60" s="17"/>
      <c r="C60" s="17"/>
      <c r="D60" s="21">
        <v>2022491</v>
      </c>
    </row>
    <row r="61" spans="1:4">
      <c r="A61" s="20"/>
      <c r="B61" s="17" t="s">
        <v>39</v>
      </c>
      <c r="C61" s="17"/>
      <c r="D61" s="21">
        <v>2601263</v>
      </c>
    </row>
    <row r="62" spans="1:4">
      <c r="A62" s="20"/>
      <c r="B62" s="17"/>
      <c r="C62" s="17" t="s">
        <v>40</v>
      </c>
      <c r="D62" s="21">
        <v>2601263</v>
      </c>
    </row>
    <row r="63" spans="1:4">
      <c r="A63" s="20"/>
      <c r="B63" s="17"/>
      <c r="C63" s="17" t="s">
        <v>41</v>
      </c>
      <c r="D63" s="21">
        <v>0</v>
      </c>
    </row>
    <row r="64" spans="1:4">
      <c r="A64" s="20"/>
      <c r="B64" s="17" t="s">
        <v>42</v>
      </c>
      <c r="C64" s="17"/>
      <c r="D64" s="21">
        <v>578772</v>
      </c>
    </row>
    <row r="65" spans="1:7">
      <c r="A65" s="20" t="s">
        <v>43</v>
      </c>
      <c r="B65" s="17"/>
      <c r="C65" s="17"/>
      <c r="D65" s="21">
        <v>-4992</v>
      </c>
    </row>
    <row r="66" spans="1:7">
      <c r="A66" s="20"/>
      <c r="B66" s="17" t="s">
        <v>39</v>
      </c>
      <c r="C66" s="17"/>
      <c r="D66" s="21">
        <v>0</v>
      </c>
    </row>
    <row r="67" spans="1:7">
      <c r="A67" s="20"/>
      <c r="B67" s="17"/>
      <c r="C67" s="17" t="s">
        <v>40</v>
      </c>
      <c r="D67" s="21">
        <v>0</v>
      </c>
    </row>
    <row r="68" spans="1:7">
      <c r="A68" s="20"/>
      <c r="B68" s="17"/>
      <c r="C68" s="17" t="s">
        <v>41</v>
      </c>
      <c r="D68" s="21">
        <v>0</v>
      </c>
    </row>
    <row r="69" spans="1:7">
      <c r="A69" s="20"/>
      <c r="B69" s="17" t="s">
        <v>42</v>
      </c>
      <c r="C69" s="17"/>
      <c r="D69" s="21">
        <v>4992</v>
      </c>
    </row>
    <row r="70" spans="1:7">
      <c r="A70" s="20" t="s">
        <v>44</v>
      </c>
      <c r="B70" s="17"/>
      <c r="C70" s="17"/>
      <c r="D70" s="21">
        <v>0</v>
      </c>
    </row>
    <row r="71" spans="1:7">
      <c r="A71" s="20"/>
      <c r="B71" s="17"/>
      <c r="C71" s="17"/>
      <c r="D71" s="21"/>
    </row>
    <row r="72" spans="1:7">
      <c r="A72" s="24" t="s">
        <v>45</v>
      </c>
      <c r="B72" s="25"/>
      <c r="C72" s="25"/>
      <c r="D72" s="26">
        <v>102205</v>
      </c>
    </row>
    <row r="73" spans="1:7">
      <c r="A73" s="30"/>
      <c r="B73" s="31"/>
      <c r="C73" s="31"/>
      <c r="D73" s="133"/>
    </row>
    <row r="74" spans="1:7" ht="27.9" customHeight="1">
      <c r="A74" s="36" t="s">
        <v>46</v>
      </c>
      <c r="B74" s="150" t="s">
        <v>49</v>
      </c>
      <c r="C74" s="150"/>
      <c r="D74" s="150"/>
    </row>
    <row r="75" spans="1:7" ht="24.45" customHeight="1">
      <c r="A75" s="36" t="s">
        <v>47</v>
      </c>
      <c r="B75" s="146" t="s">
        <v>63</v>
      </c>
      <c r="C75" s="146"/>
      <c r="D75" s="146"/>
    </row>
    <row r="76" spans="1:7" ht="25.95" customHeight="1">
      <c r="A76" s="36" t="s">
        <v>48</v>
      </c>
      <c r="B76" s="146" t="s">
        <v>64</v>
      </c>
      <c r="C76" s="146"/>
      <c r="D76" s="146"/>
    </row>
    <row r="77" spans="1:7" s="72" customFormat="1" ht="27.9" customHeight="1">
      <c r="A77" s="36" t="s">
        <v>50</v>
      </c>
      <c r="B77" s="151" t="s">
        <v>70</v>
      </c>
      <c r="C77" s="151"/>
      <c r="D77" s="151"/>
      <c r="E77" s="135"/>
    </row>
    <row r="78" spans="1:7" s="87" customFormat="1" ht="25.5" customHeight="1">
      <c r="A78" s="85"/>
      <c r="B78" s="152"/>
      <c r="C78" s="152"/>
      <c r="D78" s="152"/>
      <c r="E78" s="152"/>
      <c r="F78" s="152"/>
      <c r="G78" s="152"/>
    </row>
    <row r="79" spans="1:7" ht="24.75" customHeight="1">
      <c r="A79" s="76"/>
    </row>
    <row r="80" spans="1:7">
      <c r="B80" s="75"/>
    </row>
  </sheetData>
  <mergeCells count="6">
    <mergeCell ref="E78:G78"/>
    <mergeCell ref="B74:D74"/>
    <mergeCell ref="B77:D77"/>
    <mergeCell ref="B78:D78"/>
    <mergeCell ref="B75:D75"/>
    <mergeCell ref="B76:D76"/>
  </mergeCells>
  <phoneticPr fontId="0" type="noConversion"/>
  <printOptions horizontalCentered="1" verticalCentered="1"/>
  <pageMargins left="0" right="0" top="0.39370078740157483" bottom="0" header="0" footer="0"/>
  <pageSetup scale="72" orientation="portrait"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R44"/>
  <sheetViews>
    <sheetView tabSelected="1" topLeftCell="A16" workbookViewId="0">
      <selection activeCell="H42" sqref="H42"/>
    </sheetView>
  </sheetViews>
  <sheetFormatPr baseColWidth="10" defaultRowHeight="13.2"/>
  <cols>
    <col min="1" max="2" width="2.88671875" customWidth="1"/>
    <col min="3" max="3" width="49.6640625" customWidth="1"/>
    <col min="4" max="4" width="12.109375" customWidth="1"/>
    <col min="5" max="5" width="2.6640625" customWidth="1"/>
    <col min="6" max="6" width="12.109375" customWidth="1"/>
    <col min="7" max="7" width="5.109375" customWidth="1"/>
    <col min="8" max="16" width="9.33203125" customWidth="1"/>
  </cols>
  <sheetData>
    <row r="1" spans="1:18" ht="27" customHeight="1">
      <c r="G1" s="142">
        <v>8</v>
      </c>
      <c r="R1" s="74"/>
    </row>
    <row r="2" spans="1:18">
      <c r="A2" s="1" t="s">
        <v>91</v>
      </c>
      <c r="B2" s="2"/>
      <c r="C2" s="2"/>
      <c r="D2" s="44"/>
      <c r="E2" s="44"/>
      <c r="F2" s="44"/>
      <c r="G2" s="123"/>
      <c r="H2" s="2"/>
      <c r="I2" s="2"/>
      <c r="J2" s="2"/>
      <c r="K2" s="2"/>
      <c r="L2" s="2"/>
      <c r="M2" s="2"/>
      <c r="N2" s="2"/>
      <c r="O2" s="2"/>
      <c r="P2" s="2"/>
      <c r="Q2" s="2"/>
    </row>
    <row r="3" spans="1:18">
      <c r="A3" s="45" t="str">
        <f>+Total!A3</f>
        <v>ESTADO DE OPERACIONES DE GOBIERNO  2016</v>
      </c>
      <c r="B3" s="2"/>
      <c r="C3" s="2"/>
      <c r="D3" s="44"/>
      <c r="E3" s="44"/>
      <c r="F3" s="44"/>
      <c r="G3" s="123"/>
      <c r="H3" s="2"/>
      <c r="I3" s="2"/>
      <c r="J3" s="2"/>
      <c r="K3" s="2"/>
      <c r="L3" s="2"/>
      <c r="M3" s="2"/>
      <c r="N3" s="2"/>
      <c r="O3" s="2"/>
      <c r="P3" s="2"/>
      <c r="Q3" s="2"/>
    </row>
    <row r="4" spans="1:18">
      <c r="A4" s="1" t="s">
        <v>1</v>
      </c>
      <c r="B4" s="2"/>
      <c r="C4" s="2"/>
      <c r="D4" s="44"/>
      <c r="E4" s="44"/>
      <c r="F4" s="44"/>
      <c r="G4" s="123"/>
      <c r="H4" s="2"/>
      <c r="I4" s="2"/>
      <c r="J4" s="2"/>
      <c r="K4" s="2"/>
      <c r="L4" s="2"/>
      <c r="M4" s="2"/>
      <c r="N4" s="2"/>
      <c r="O4" s="2"/>
      <c r="P4" s="2"/>
      <c r="Q4" s="2"/>
    </row>
    <row r="5" spans="1:18">
      <c r="A5" s="1" t="s">
        <v>2</v>
      </c>
      <c r="B5" s="2"/>
      <c r="C5" s="2"/>
      <c r="D5" s="44"/>
      <c r="E5" s="44"/>
      <c r="F5" s="44"/>
      <c r="G5" s="123"/>
      <c r="H5" s="2"/>
      <c r="I5" s="2"/>
      <c r="J5" s="2"/>
      <c r="K5" s="2"/>
      <c r="L5" s="2"/>
      <c r="M5" s="2"/>
      <c r="N5" s="2"/>
      <c r="O5" s="2"/>
      <c r="P5" s="2"/>
      <c r="Q5" s="2"/>
    </row>
    <row r="6" spans="1:18">
      <c r="A6" s="1" t="s">
        <v>72</v>
      </c>
      <c r="B6" s="2"/>
      <c r="C6" s="2"/>
      <c r="D6" s="44"/>
      <c r="E6" s="44"/>
      <c r="F6" s="44"/>
      <c r="G6" s="123"/>
      <c r="H6" s="2"/>
      <c r="I6" s="2"/>
      <c r="J6" s="2"/>
      <c r="K6" s="2"/>
      <c r="L6" s="2"/>
      <c r="M6" s="2"/>
      <c r="N6" s="2"/>
      <c r="O6" s="2"/>
      <c r="P6" s="2"/>
      <c r="Q6" s="2"/>
    </row>
    <row r="7" spans="1:18">
      <c r="A7" s="1"/>
      <c r="B7" s="2"/>
      <c r="C7" s="7"/>
      <c r="D7" s="71" t="s">
        <v>99</v>
      </c>
      <c r="E7" s="46"/>
      <c r="F7" s="88" t="s">
        <v>96</v>
      </c>
    </row>
    <row r="8" spans="1:18" ht="25.5" customHeight="1">
      <c r="A8" s="13"/>
      <c r="B8" s="14"/>
      <c r="C8" s="14"/>
      <c r="D8" s="34" t="s">
        <v>5</v>
      </c>
      <c r="E8" s="70"/>
      <c r="F8" s="89" t="s">
        <v>5</v>
      </c>
    </row>
    <row r="9" spans="1:18">
      <c r="A9" s="16"/>
      <c r="B9" s="17"/>
      <c r="C9" s="17"/>
      <c r="D9" s="80"/>
      <c r="E9" s="17"/>
      <c r="F9" s="90"/>
    </row>
    <row r="10" spans="1:18">
      <c r="A10" s="19" t="s">
        <v>6</v>
      </c>
      <c r="B10" s="17"/>
      <c r="C10" s="17"/>
      <c r="D10" s="47"/>
      <c r="E10" s="17"/>
      <c r="F10" s="18"/>
    </row>
    <row r="11" spans="1:18">
      <c r="A11" s="20" t="s">
        <v>7</v>
      </c>
      <c r="B11" s="17"/>
      <c r="C11" s="17"/>
      <c r="D11" s="48">
        <v>11.21115202158891</v>
      </c>
      <c r="F11" s="92">
        <v>9.2904650956180443</v>
      </c>
    </row>
    <row r="12" spans="1:18">
      <c r="A12" s="20"/>
      <c r="B12" s="17" t="s">
        <v>8</v>
      </c>
      <c r="C12" s="17"/>
      <c r="D12" s="48">
        <v>11.260323269551231</v>
      </c>
      <c r="F12" s="92">
        <v>9.5180406123893597</v>
      </c>
    </row>
    <row r="13" spans="1:18" s="97" customFormat="1">
      <c r="A13" s="79"/>
      <c r="B13" s="77"/>
      <c r="C13" s="77" t="s">
        <v>73</v>
      </c>
      <c r="D13" s="99">
        <v>7.8662214117387066</v>
      </c>
      <c r="F13" s="100">
        <v>8.2413327488121393</v>
      </c>
    </row>
    <row r="14" spans="1:18" s="97" customFormat="1">
      <c r="A14" s="79"/>
      <c r="B14" s="77"/>
      <c r="C14" s="77" t="s">
        <v>59</v>
      </c>
      <c r="D14" s="99">
        <v>11.35612050059764</v>
      </c>
      <c r="F14" s="100">
        <v>9.5966690342499259</v>
      </c>
    </row>
    <row r="15" spans="1:18">
      <c r="A15" s="20"/>
      <c r="B15" s="17" t="s">
        <v>89</v>
      </c>
      <c r="C15" s="17"/>
      <c r="D15" s="48">
        <v>215.24886938773747</v>
      </c>
      <c r="F15" s="92">
        <v>1.2217439382479138</v>
      </c>
    </row>
    <row r="16" spans="1:18">
      <c r="A16" s="20"/>
      <c r="B16" s="17" t="s">
        <v>9</v>
      </c>
      <c r="C16" s="17"/>
      <c r="D16" s="48">
        <v>8.9276120325847632</v>
      </c>
      <c r="F16" s="92">
        <v>8.7857436017476953</v>
      </c>
    </row>
    <row r="17" spans="1:6">
      <c r="A17" s="20"/>
      <c r="B17" s="17" t="s">
        <v>56</v>
      </c>
      <c r="C17" s="17"/>
      <c r="D17" s="48">
        <v>6.9244281610557747</v>
      </c>
      <c r="F17" s="92">
        <v>8.1758275441975172</v>
      </c>
    </row>
    <row r="18" spans="1:6">
      <c r="A18" s="20"/>
      <c r="B18" s="17" t="s">
        <v>57</v>
      </c>
      <c r="C18" s="17"/>
      <c r="D18" s="48">
        <v>6.8203033468481262</v>
      </c>
      <c r="F18" s="92">
        <v>5.4065342242259558</v>
      </c>
    </row>
    <row r="19" spans="1:6">
      <c r="A19" s="20"/>
      <c r="B19" s="17" t="s">
        <v>10</v>
      </c>
      <c r="C19" s="17"/>
      <c r="D19" s="48">
        <v>9.1629532554317876</v>
      </c>
      <c r="F19" s="92">
        <v>9.3761839658315989</v>
      </c>
    </row>
    <row r="20" spans="1:6">
      <c r="A20" s="20"/>
      <c r="B20" s="17" t="s">
        <v>11</v>
      </c>
      <c r="C20" s="17"/>
      <c r="D20" s="48">
        <v>12.182242957300003</v>
      </c>
      <c r="F20" s="92">
        <v>11.475695961093283</v>
      </c>
    </row>
    <row r="21" spans="1:6">
      <c r="A21" s="49"/>
      <c r="B21" s="50"/>
      <c r="C21" s="50"/>
      <c r="D21" s="51"/>
      <c r="E21" s="52"/>
      <c r="F21" s="93"/>
    </row>
    <row r="22" spans="1:6">
      <c r="A22" s="20" t="s">
        <v>12</v>
      </c>
      <c r="B22" s="17"/>
      <c r="C22" s="17"/>
      <c r="D22" s="48">
        <v>7.1758361180151304</v>
      </c>
      <c r="F22" s="92">
        <v>7.5270855083987422</v>
      </c>
    </row>
    <row r="23" spans="1:6">
      <c r="A23" s="20"/>
      <c r="B23" s="17" t="s">
        <v>13</v>
      </c>
      <c r="C23" s="17"/>
      <c r="D23" s="48">
        <v>8.3237346731675075</v>
      </c>
      <c r="F23" s="92">
        <v>8.3006123329985595</v>
      </c>
    </row>
    <row r="24" spans="1:6">
      <c r="A24" s="20"/>
      <c r="B24" s="17" t="s">
        <v>14</v>
      </c>
      <c r="C24" s="17"/>
      <c r="D24" s="48">
        <v>4.7216024914463937</v>
      </c>
      <c r="F24" s="92">
        <v>5.1764362546814002</v>
      </c>
    </row>
    <row r="25" spans="1:6">
      <c r="A25" s="20"/>
      <c r="B25" s="17" t="s">
        <v>15</v>
      </c>
      <c r="C25" s="17"/>
      <c r="D25" s="48">
        <v>28.403023209808136</v>
      </c>
      <c r="F25" s="92">
        <v>31.717964017500037</v>
      </c>
    </row>
    <row r="26" spans="1:6">
      <c r="A26" s="20"/>
      <c r="B26" s="17" t="s">
        <v>58</v>
      </c>
      <c r="C26" s="17"/>
      <c r="D26" s="48">
        <v>4.9861634498940601</v>
      </c>
      <c r="F26" s="92">
        <v>5.5547343063188617</v>
      </c>
    </row>
    <row r="27" spans="1:6">
      <c r="A27" s="20"/>
      <c r="B27" s="17" t="s">
        <v>74</v>
      </c>
      <c r="C27" s="17"/>
      <c r="D27" s="48">
        <v>8.4376584235644216</v>
      </c>
      <c r="F27" s="92">
        <v>8.3264680923572918</v>
      </c>
    </row>
    <row r="28" spans="1:6">
      <c r="A28" s="20"/>
      <c r="B28" s="17" t="s">
        <v>75</v>
      </c>
      <c r="C28" s="17"/>
      <c r="D28" s="51"/>
      <c r="E28" s="52"/>
      <c r="F28" s="93"/>
    </row>
    <row r="29" spans="1:6">
      <c r="A29" s="20"/>
      <c r="B29" s="17"/>
      <c r="C29" s="17"/>
      <c r="D29" s="53"/>
      <c r="F29" s="67"/>
    </row>
    <row r="30" spans="1:6">
      <c r="A30" s="20" t="s">
        <v>17</v>
      </c>
      <c r="B30" s="23"/>
      <c r="C30" s="23"/>
      <c r="D30" s="92">
        <v>117.22008989889122</v>
      </c>
      <c r="F30" s="92">
        <v>24.012318146983201</v>
      </c>
    </row>
    <row r="31" spans="1:6">
      <c r="A31" s="20"/>
      <c r="B31" s="17"/>
      <c r="C31" s="17"/>
      <c r="D31" s="53"/>
      <c r="F31" s="67"/>
    </row>
    <row r="32" spans="1:6">
      <c r="A32" s="19" t="s">
        <v>18</v>
      </c>
      <c r="B32" s="17"/>
      <c r="C32" s="17"/>
      <c r="D32" s="53"/>
      <c r="F32" s="67"/>
    </row>
    <row r="33" spans="1:17">
      <c r="A33" s="20" t="s">
        <v>19</v>
      </c>
      <c r="B33" s="17"/>
      <c r="C33" s="17"/>
      <c r="D33" s="48">
        <v>4.1368457486433616</v>
      </c>
      <c r="F33" s="92">
        <v>4.1461292547933297</v>
      </c>
    </row>
    <row r="34" spans="1:17">
      <c r="A34" s="20"/>
      <c r="B34" s="17" t="s">
        <v>20</v>
      </c>
      <c r="C34" s="17"/>
      <c r="D34" s="48">
        <v>4.4134131075870267</v>
      </c>
      <c r="F34" s="92">
        <v>2.7688470356601602</v>
      </c>
    </row>
    <row r="35" spans="1:17">
      <c r="A35" s="20"/>
      <c r="B35" s="17" t="s">
        <v>21</v>
      </c>
      <c r="C35" s="17"/>
      <c r="D35" s="48">
        <v>2.7742709454247252</v>
      </c>
      <c r="F35" s="92">
        <v>2.777838641992842</v>
      </c>
    </row>
    <row r="36" spans="1:17">
      <c r="A36" s="20"/>
      <c r="B36" s="17" t="s">
        <v>22</v>
      </c>
      <c r="C36" s="17"/>
      <c r="D36" s="48">
        <v>5.9017599469401585</v>
      </c>
      <c r="F36" s="92">
        <v>6.0413265600790522</v>
      </c>
    </row>
    <row r="37" spans="1:17">
      <c r="A37" s="49"/>
      <c r="B37" s="50"/>
      <c r="C37" s="50"/>
      <c r="D37" s="51"/>
      <c r="E37" s="52"/>
      <c r="F37" s="93"/>
    </row>
    <row r="38" spans="1:17">
      <c r="A38" s="24" t="s">
        <v>76</v>
      </c>
      <c r="B38" s="25"/>
      <c r="C38" s="25"/>
      <c r="D38" s="54">
        <v>11.203247728522834</v>
      </c>
      <c r="E38" s="55"/>
      <c r="F38" s="94">
        <v>9.2808249230097886</v>
      </c>
    </row>
    <row r="39" spans="1:17">
      <c r="A39" s="24" t="s">
        <v>77</v>
      </c>
      <c r="B39" s="25"/>
      <c r="C39" s="25"/>
      <c r="D39" s="54">
        <v>6.6400047214489906</v>
      </c>
      <c r="E39" s="55"/>
      <c r="F39" s="94">
        <v>6.8733712619384963</v>
      </c>
    </row>
    <row r="40" spans="1:17">
      <c r="A40" s="56"/>
      <c r="B40" s="57"/>
      <c r="C40" s="57"/>
      <c r="D40" s="58"/>
      <c r="E40" s="59"/>
      <c r="F40" s="95"/>
    </row>
    <row r="41" spans="1:17">
      <c r="A41" s="60"/>
      <c r="B41" s="60"/>
      <c r="C41" s="60"/>
      <c r="D41" s="61"/>
      <c r="E41" s="60"/>
      <c r="F41" s="60"/>
    </row>
    <row r="42" spans="1:17" ht="53.7" customHeight="1">
      <c r="A42" s="72" t="s">
        <v>80</v>
      </c>
      <c r="B42" s="153" t="s">
        <v>81</v>
      </c>
      <c r="C42" s="153"/>
      <c r="D42" s="153"/>
      <c r="E42" s="153"/>
      <c r="F42" s="153"/>
      <c r="H42" s="41"/>
      <c r="I42" s="41"/>
      <c r="J42" s="41"/>
      <c r="K42" s="41"/>
      <c r="L42" s="41"/>
      <c r="M42" s="41"/>
      <c r="N42" s="41"/>
      <c r="O42" s="41"/>
      <c r="P42" s="41"/>
      <c r="Q42" s="41"/>
    </row>
    <row r="43" spans="1:17" ht="35.4" customHeight="1">
      <c r="A43" s="62"/>
      <c r="D43" s="63"/>
    </row>
    <row r="44" spans="1:17">
      <c r="A44" s="17"/>
      <c r="C44" s="62"/>
      <c r="D44" s="63"/>
    </row>
  </sheetData>
  <mergeCells count="1">
    <mergeCell ref="B42:F42"/>
  </mergeCells>
  <phoneticPr fontId="0" type="noConversion"/>
  <printOptions horizontalCentered="1"/>
  <pageMargins left="0" right="0" top="0.59055118110236227" bottom="0" header="0" footer="0"/>
  <pageSetup orientation="portrait"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F40"/>
  <sheetViews>
    <sheetView workbookViewId="0">
      <selection activeCell="I25" sqref="I25"/>
    </sheetView>
  </sheetViews>
  <sheetFormatPr baseColWidth="10" defaultRowHeight="13.2"/>
  <cols>
    <col min="1" max="2" width="3.109375" customWidth="1"/>
    <col min="3" max="3" width="40.33203125" customWidth="1"/>
    <col min="4" max="4" width="11" customWidth="1"/>
    <col min="5" max="5" width="14.33203125" customWidth="1"/>
    <col min="6" max="6" width="5.109375" customWidth="1"/>
  </cols>
  <sheetData>
    <row r="1" spans="1:6" ht="25.5" customHeight="1">
      <c r="A1" s="40"/>
      <c r="F1" s="142">
        <v>9</v>
      </c>
    </row>
    <row r="2" spans="1:6">
      <c r="A2" s="1" t="s">
        <v>92</v>
      </c>
      <c r="B2" s="2"/>
      <c r="C2" s="2"/>
      <c r="D2" s="2"/>
      <c r="E2" s="2"/>
    </row>
    <row r="3" spans="1:6">
      <c r="A3" s="45" t="str">
        <f>+Total!A3</f>
        <v>ESTADO DE OPERACIONES DE GOBIERNO  2016</v>
      </c>
      <c r="B3" s="1"/>
      <c r="C3" s="1"/>
      <c r="D3" s="1"/>
      <c r="E3" s="1"/>
    </row>
    <row r="4" spans="1:6">
      <c r="A4" s="4" t="s">
        <v>1</v>
      </c>
      <c r="B4" s="5"/>
      <c r="C4" s="5"/>
      <c r="D4" s="5"/>
      <c r="E4" s="5"/>
    </row>
    <row r="5" spans="1:6">
      <c r="A5" s="4" t="s">
        <v>2</v>
      </c>
      <c r="B5" s="1"/>
      <c r="C5" s="1"/>
      <c r="D5" s="1"/>
      <c r="E5" s="1"/>
    </row>
    <row r="6" spans="1:6">
      <c r="A6" s="1" t="s">
        <v>79</v>
      </c>
      <c r="B6" s="1"/>
      <c r="C6" s="1"/>
      <c r="D6" s="1"/>
      <c r="E6" s="1"/>
    </row>
    <row r="7" spans="1:6">
      <c r="A7" s="64"/>
      <c r="B7" s="2"/>
      <c r="C7" s="7"/>
      <c r="D7" s="2"/>
      <c r="E7" s="71" t="str">
        <f>+VarTotal!E7</f>
        <v>2016 / 2015</v>
      </c>
    </row>
    <row r="8" spans="1:6">
      <c r="A8" s="13"/>
      <c r="B8" s="14"/>
      <c r="C8" s="65"/>
      <c r="D8" s="66"/>
      <c r="E8" s="140" t="s">
        <v>5</v>
      </c>
    </row>
    <row r="9" spans="1:6">
      <c r="A9" s="16"/>
      <c r="B9" s="17"/>
      <c r="C9" s="17"/>
      <c r="E9" s="47"/>
    </row>
    <row r="10" spans="1:6">
      <c r="A10" s="19" t="s">
        <v>6</v>
      </c>
      <c r="B10" s="17"/>
      <c r="C10" s="17"/>
      <c r="E10" s="47"/>
    </row>
    <row r="11" spans="1:6">
      <c r="A11" s="79" t="s">
        <v>7</v>
      </c>
      <c r="B11" s="17"/>
      <c r="C11" s="17"/>
      <c r="E11" s="67">
        <v>20.603652100496038</v>
      </c>
    </row>
    <row r="12" spans="1:6">
      <c r="A12" s="20"/>
      <c r="B12" s="17" t="s">
        <v>8</v>
      </c>
      <c r="C12" s="17"/>
      <c r="E12" s="67">
        <v>19.843905804905493</v>
      </c>
    </row>
    <row r="13" spans="1:6" s="97" customFormat="1">
      <c r="A13" s="79"/>
      <c r="B13" s="77"/>
      <c r="C13" s="77" t="s">
        <v>73</v>
      </c>
      <c r="E13" s="101">
        <v>-54.250225299251809</v>
      </c>
    </row>
    <row r="14" spans="1:6" s="97" customFormat="1">
      <c r="A14" s="79"/>
      <c r="B14" s="77"/>
      <c r="C14" s="77" t="s">
        <v>59</v>
      </c>
      <c r="D14" s="102"/>
      <c r="E14" s="101">
        <v>23.762666715417645</v>
      </c>
    </row>
    <row r="15" spans="1:6">
      <c r="A15" s="20"/>
      <c r="B15" s="17" t="s">
        <v>89</v>
      </c>
      <c r="C15" s="17"/>
      <c r="E15" s="67">
        <v>1233.9745274715106</v>
      </c>
    </row>
    <row r="16" spans="1:6">
      <c r="A16" s="20"/>
      <c r="B16" s="17" t="s">
        <v>9</v>
      </c>
      <c r="C16" s="17"/>
      <c r="E16" s="67">
        <v>4.5363019967959328</v>
      </c>
    </row>
    <row r="17" spans="1:5">
      <c r="A17" s="20"/>
      <c r="B17" s="17" t="s">
        <v>56</v>
      </c>
      <c r="C17" s="17"/>
      <c r="E17" s="67">
        <v>-32.012782401876152</v>
      </c>
    </row>
    <row r="18" spans="1:5">
      <c r="A18" s="20"/>
      <c r="B18" s="77" t="s">
        <v>67</v>
      </c>
      <c r="C18" s="17"/>
      <c r="E18" s="67">
        <v>21.244396062965663</v>
      </c>
    </row>
    <row r="19" spans="1:5">
      <c r="A19" s="20"/>
      <c r="B19" s="17" t="s">
        <v>10</v>
      </c>
      <c r="C19" s="17"/>
      <c r="E19" s="67">
        <v>0.91886847111302128</v>
      </c>
    </row>
    <row r="20" spans="1:5">
      <c r="A20" s="20"/>
      <c r="B20" s="17" t="s">
        <v>11</v>
      </c>
      <c r="C20" s="17"/>
      <c r="E20" s="67">
        <v>12.638258136971237</v>
      </c>
    </row>
    <row r="21" spans="1:5">
      <c r="A21" s="49"/>
      <c r="B21" s="50"/>
      <c r="C21" s="50"/>
      <c r="D21" s="52"/>
      <c r="E21" s="68"/>
    </row>
    <row r="22" spans="1:5">
      <c r="A22" s="20" t="s">
        <v>12</v>
      </c>
      <c r="B22" s="17"/>
      <c r="C22" s="17"/>
      <c r="E22" s="67">
        <v>2.7782103155018278</v>
      </c>
    </row>
    <row r="23" spans="1:5">
      <c r="A23" s="20"/>
      <c r="B23" s="17" t="s">
        <v>13</v>
      </c>
      <c r="C23" s="17"/>
      <c r="E23" s="67">
        <v>7.8896261612719343</v>
      </c>
    </row>
    <row r="24" spans="1:5">
      <c r="A24" s="20"/>
      <c r="B24" s="17" t="s">
        <v>14</v>
      </c>
      <c r="C24" s="17"/>
      <c r="E24" s="67">
        <v>-4.892687614650626</v>
      </c>
    </row>
    <row r="25" spans="1:5">
      <c r="A25" s="20"/>
      <c r="B25" s="17" t="s">
        <v>15</v>
      </c>
      <c r="C25" s="17"/>
      <c r="E25" s="67">
        <v>7.4958668852390886</v>
      </c>
    </row>
    <row r="26" spans="1:5">
      <c r="A26" s="20"/>
      <c r="B26" s="17" t="s">
        <v>58</v>
      </c>
      <c r="C26" s="17"/>
      <c r="E26" s="67">
        <v>-0.19853429298775094</v>
      </c>
    </row>
    <row r="27" spans="1:5">
      <c r="A27" s="20"/>
      <c r="B27" s="17" t="s">
        <v>74</v>
      </c>
      <c r="C27" s="17"/>
      <c r="E27" s="67">
        <v>1.7848417830734542</v>
      </c>
    </row>
    <row r="28" spans="1:5">
      <c r="A28" s="20"/>
      <c r="B28" s="17" t="s">
        <v>16</v>
      </c>
      <c r="C28" s="17"/>
      <c r="E28" s="67">
        <v>-68.039096484285452</v>
      </c>
    </row>
    <row r="29" spans="1:5">
      <c r="A29" s="20"/>
      <c r="B29" s="17"/>
      <c r="C29" s="17"/>
      <c r="E29" s="53"/>
    </row>
    <row r="30" spans="1:5">
      <c r="A30" s="79" t="s">
        <v>17</v>
      </c>
      <c r="B30" s="23"/>
      <c r="C30" s="23"/>
      <c r="E30" s="67">
        <v>67.253446323383812</v>
      </c>
    </row>
    <row r="31" spans="1:5">
      <c r="A31" s="20"/>
      <c r="B31" s="17"/>
      <c r="C31" s="17"/>
      <c r="E31" s="53"/>
    </row>
    <row r="32" spans="1:5">
      <c r="A32" s="19" t="s">
        <v>18</v>
      </c>
      <c r="B32" s="17"/>
      <c r="C32" s="17"/>
      <c r="E32" s="53"/>
    </row>
    <row r="33" spans="1:5">
      <c r="A33" s="20" t="s">
        <v>19</v>
      </c>
      <c r="B33" s="17"/>
      <c r="C33" s="17"/>
      <c r="E33" s="67">
        <v>-3.4138307598143625</v>
      </c>
    </row>
    <row r="34" spans="1:5">
      <c r="A34" s="20"/>
      <c r="B34" s="17" t="s">
        <v>20</v>
      </c>
      <c r="C34" s="17"/>
      <c r="E34" s="67">
        <v>25.272353077118346</v>
      </c>
    </row>
    <row r="35" spans="1:5">
      <c r="A35" s="20"/>
      <c r="B35" s="17" t="s">
        <v>21</v>
      </c>
      <c r="C35" s="17"/>
      <c r="E35" s="67">
        <v>-6.7284140537620001</v>
      </c>
    </row>
    <row r="36" spans="1:5">
      <c r="A36" s="20"/>
      <c r="B36" s="17" t="s">
        <v>22</v>
      </c>
      <c r="C36" s="17"/>
      <c r="E36" s="67">
        <v>-1.0581477431950259</v>
      </c>
    </row>
    <row r="37" spans="1:5">
      <c r="A37" s="49"/>
      <c r="B37" s="50"/>
      <c r="C37" s="50"/>
      <c r="D37" s="52"/>
      <c r="E37" s="68"/>
    </row>
    <row r="38" spans="1:5">
      <c r="A38" s="24" t="s">
        <v>76</v>
      </c>
      <c r="B38" s="25"/>
      <c r="C38" s="25"/>
      <c r="E38" s="69">
        <v>20.605711013004878</v>
      </c>
    </row>
    <row r="39" spans="1:5">
      <c r="A39" s="24" t="s">
        <v>77</v>
      </c>
      <c r="B39" s="25"/>
      <c r="C39" s="25"/>
      <c r="E39" s="69">
        <v>2.0751728691075444</v>
      </c>
    </row>
    <row r="40" spans="1:5">
      <c r="A40" s="30"/>
      <c r="B40" s="31"/>
      <c r="C40" s="31"/>
      <c r="D40" s="31"/>
      <c r="E40" s="73"/>
    </row>
  </sheetData>
  <phoneticPr fontId="0" type="noConversion"/>
  <printOptions horizontalCentered="1"/>
  <pageMargins left="0" right="0" top="0.78740157480314965" bottom="0" header="0" footer="0"/>
  <pageSetup orientation="portrait" r:id="rId1"/>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F75"/>
  <sheetViews>
    <sheetView workbookViewId="0">
      <selection activeCell="J23" sqref="J23"/>
    </sheetView>
  </sheetViews>
  <sheetFormatPr baseColWidth="10" defaultRowHeight="13.2"/>
  <cols>
    <col min="1" max="2" width="2.6640625" customWidth="1"/>
    <col min="3" max="3" width="42.33203125" customWidth="1"/>
    <col min="4" max="4" width="13.44140625" customWidth="1"/>
    <col min="5" max="5" width="14.33203125" customWidth="1"/>
    <col min="6" max="6" width="7.44140625" bestFit="1" customWidth="1"/>
  </cols>
  <sheetData>
    <row r="1" spans="1:6" ht="25.5" customHeight="1">
      <c r="F1" s="139">
        <v>10</v>
      </c>
    </row>
    <row r="2" spans="1:6">
      <c r="A2" s="1" t="s">
        <v>94</v>
      </c>
      <c r="B2" s="2"/>
      <c r="C2" s="2"/>
      <c r="D2" s="103"/>
      <c r="E2" s="2"/>
    </row>
    <row r="3" spans="1:6">
      <c r="A3" s="4" t="str">
        <f>+Total!A3</f>
        <v>ESTADO DE OPERACIONES DE GOBIERNO  2016</v>
      </c>
      <c r="B3" s="5"/>
      <c r="C3" s="5"/>
      <c r="D3" s="104"/>
      <c r="E3" s="5"/>
    </row>
    <row r="4" spans="1:6">
      <c r="A4" s="1" t="s">
        <v>88</v>
      </c>
      <c r="B4" s="2"/>
      <c r="C4" s="2"/>
      <c r="D4" s="103"/>
      <c r="E4" s="2"/>
    </row>
    <row r="5" spans="1:6">
      <c r="A5" s="1" t="s">
        <v>2</v>
      </c>
      <c r="B5" s="2"/>
      <c r="C5" s="7"/>
      <c r="D5" s="105"/>
      <c r="E5" s="2"/>
    </row>
    <row r="6" spans="1:6">
      <c r="A6" s="1" t="s">
        <v>3</v>
      </c>
      <c r="B6" s="2"/>
      <c r="C6" s="7"/>
      <c r="D6" s="105"/>
      <c r="E6" s="2"/>
    </row>
    <row r="7" spans="1:6">
      <c r="A7" s="9"/>
      <c r="B7" s="10"/>
      <c r="C7" s="11"/>
      <c r="D7" s="106"/>
      <c r="E7" s="84"/>
    </row>
    <row r="8" spans="1:6">
      <c r="A8" s="109"/>
      <c r="B8" s="110"/>
      <c r="C8" s="110"/>
      <c r="D8" s="83"/>
      <c r="E8" s="89" t="s">
        <v>5</v>
      </c>
    </row>
    <row r="9" spans="1:6">
      <c r="A9" s="111"/>
      <c r="B9" s="33"/>
      <c r="C9" s="33"/>
      <c r="D9" s="91"/>
      <c r="E9" s="131"/>
    </row>
    <row r="10" spans="1:6">
      <c r="A10" s="112" t="s">
        <v>6</v>
      </c>
      <c r="B10" s="33"/>
      <c r="C10" s="33"/>
      <c r="D10" s="91"/>
      <c r="E10" s="125"/>
    </row>
    <row r="11" spans="1:6">
      <c r="A11" s="35" t="s">
        <v>7</v>
      </c>
      <c r="B11" s="33"/>
      <c r="C11" s="33"/>
      <c r="D11" s="81"/>
      <c r="E11" s="21">
        <v>0</v>
      </c>
    </row>
    <row r="12" spans="1:6">
      <c r="A12" s="35"/>
      <c r="B12" s="33" t="s">
        <v>8</v>
      </c>
      <c r="C12" s="33"/>
      <c r="D12" s="81"/>
      <c r="E12" s="21">
        <v>0</v>
      </c>
    </row>
    <row r="13" spans="1:6">
      <c r="A13" s="78"/>
      <c r="B13" s="113"/>
      <c r="C13" s="113" t="s">
        <v>73</v>
      </c>
      <c r="D13" s="98"/>
      <c r="E13" s="21">
        <v>0</v>
      </c>
    </row>
    <row r="14" spans="1:6">
      <c r="A14" s="78"/>
      <c r="B14" s="113"/>
      <c r="C14" s="113" t="s">
        <v>59</v>
      </c>
      <c r="D14" s="98"/>
      <c r="E14" s="21">
        <v>0</v>
      </c>
    </row>
    <row r="15" spans="1:6">
      <c r="A15" s="35"/>
      <c r="B15" s="33" t="s">
        <v>89</v>
      </c>
      <c r="C15" s="33"/>
      <c r="D15" s="81"/>
      <c r="E15" s="21">
        <v>0</v>
      </c>
    </row>
    <row r="16" spans="1:6">
      <c r="A16" s="35"/>
      <c r="B16" s="33" t="s">
        <v>9</v>
      </c>
      <c r="C16" s="33"/>
      <c r="D16" s="81"/>
      <c r="E16" s="21">
        <v>0</v>
      </c>
    </row>
    <row r="17" spans="1:5">
      <c r="A17" s="35"/>
      <c r="B17" s="33" t="s">
        <v>56</v>
      </c>
      <c r="C17" s="33"/>
      <c r="D17" s="81"/>
      <c r="E17" s="21">
        <v>0</v>
      </c>
    </row>
    <row r="18" spans="1:5">
      <c r="A18" s="35"/>
      <c r="B18" s="113" t="s">
        <v>57</v>
      </c>
      <c r="C18" s="33"/>
      <c r="D18" s="81"/>
      <c r="E18" s="21">
        <v>0</v>
      </c>
    </row>
    <row r="19" spans="1:5">
      <c r="A19" s="35"/>
      <c r="B19" s="33" t="s">
        <v>10</v>
      </c>
      <c r="C19" s="33"/>
      <c r="D19" s="81"/>
      <c r="E19" s="21">
        <v>0</v>
      </c>
    </row>
    <row r="20" spans="1:5">
      <c r="A20" s="35"/>
      <c r="B20" s="33" t="s">
        <v>11</v>
      </c>
      <c r="C20" s="33"/>
      <c r="D20" s="81"/>
      <c r="E20" s="21">
        <v>0</v>
      </c>
    </row>
    <row r="21" spans="1:5">
      <c r="A21" s="35"/>
      <c r="B21" s="33"/>
      <c r="C21" s="33"/>
      <c r="D21" s="91"/>
      <c r="E21" s="132"/>
    </row>
    <row r="22" spans="1:5">
      <c r="A22" s="35" t="s">
        <v>12</v>
      </c>
      <c r="B22" s="33"/>
      <c r="C22" s="33"/>
      <c r="D22" s="81"/>
      <c r="E22" s="21">
        <v>53936.25967777778</v>
      </c>
    </row>
    <row r="23" spans="1:5">
      <c r="A23" s="35"/>
      <c r="B23" s="33" t="s">
        <v>13</v>
      </c>
      <c r="C23" s="33"/>
      <c r="D23" s="81"/>
      <c r="E23" s="21">
        <v>0</v>
      </c>
    </row>
    <row r="24" spans="1:5">
      <c r="A24" s="35"/>
      <c r="B24" s="33" t="s">
        <v>14</v>
      </c>
      <c r="C24" s="33"/>
      <c r="D24" s="81"/>
      <c r="E24" s="21">
        <v>42187.284777964502</v>
      </c>
    </row>
    <row r="25" spans="1:5">
      <c r="A25" s="35"/>
      <c r="B25" s="33" t="s">
        <v>15</v>
      </c>
      <c r="C25" s="33"/>
      <c r="D25" s="81"/>
      <c r="E25" s="21">
        <v>11748.974899813278</v>
      </c>
    </row>
    <row r="26" spans="1:5">
      <c r="A26" s="35"/>
      <c r="B26" s="33" t="s">
        <v>58</v>
      </c>
      <c r="C26" s="33"/>
      <c r="D26" s="81"/>
      <c r="E26" s="21">
        <v>0</v>
      </c>
    </row>
    <row r="27" spans="1:5">
      <c r="A27" s="35"/>
      <c r="B27" s="113" t="s">
        <v>74</v>
      </c>
      <c r="C27" s="33"/>
      <c r="D27" s="81"/>
      <c r="E27" s="21">
        <v>0</v>
      </c>
    </row>
    <row r="28" spans="1:5">
      <c r="A28" s="35"/>
      <c r="B28" s="33" t="s">
        <v>16</v>
      </c>
      <c r="C28" s="33"/>
      <c r="D28" s="81"/>
      <c r="E28" s="21">
        <v>0</v>
      </c>
    </row>
    <row r="29" spans="1:5">
      <c r="A29" s="35"/>
      <c r="B29" s="33"/>
      <c r="C29" s="33"/>
      <c r="D29" s="81"/>
      <c r="E29" s="21"/>
    </row>
    <row r="30" spans="1:5">
      <c r="A30" s="114" t="s">
        <v>17</v>
      </c>
      <c r="B30" s="115"/>
      <c r="C30" s="115"/>
      <c r="D30" s="81"/>
      <c r="E30" s="21">
        <v>-53936.25967777778</v>
      </c>
    </row>
    <row r="31" spans="1:5">
      <c r="A31" s="35"/>
      <c r="B31" s="33"/>
      <c r="C31" s="33"/>
      <c r="D31" s="81"/>
      <c r="E31" s="21"/>
    </row>
    <row r="32" spans="1:5">
      <c r="A32" s="112" t="s">
        <v>18</v>
      </c>
      <c r="B32" s="33"/>
      <c r="C32" s="33"/>
      <c r="D32" s="81"/>
      <c r="E32" s="21"/>
    </row>
    <row r="33" spans="1:5">
      <c r="A33" s="35" t="s">
        <v>19</v>
      </c>
      <c r="B33" s="33"/>
      <c r="C33" s="33"/>
      <c r="D33" s="81"/>
      <c r="E33" s="21">
        <v>0</v>
      </c>
    </row>
    <row r="34" spans="1:5">
      <c r="A34" s="35"/>
      <c r="B34" s="33" t="s">
        <v>20</v>
      </c>
      <c r="C34" s="33"/>
      <c r="D34" s="81"/>
      <c r="E34" s="21">
        <v>0</v>
      </c>
    </row>
    <row r="35" spans="1:5">
      <c r="A35" s="35"/>
      <c r="B35" s="33" t="s">
        <v>21</v>
      </c>
      <c r="C35" s="33"/>
      <c r="D35" s="81"/>
      <c r="E35" s="21">
        <v>0</v>
      </c>
    </row>
    <row r="36" spans="1:5">
      <c r="A36" s="35"/>
      <c r="B36" s="33" t="s">
        <v>22</v>
      </c>
      <c r="C36" s="33"/>
      <c r="D36" s="81"/>
      <c r="E36" s="21">
        <v>0</v>
      </c>
    </row>
    <row r="37" spans="1:5">
      <c r="A37" s="35"/>
      <c r="B37" s="33"/>
      <c r="C37" s="33"/>
      <c r="D37" s="81"/>
      <c r="E37" s="21"/>
    </row>
    <row r="38" spans="1:5">
      <c r="A38" s="116" t="s">
        <v>76</v>
      </c>
      <c r="B38" s="117"/>
      <c r="C38" s="117"/>
      <c r="D38" s="82"/>
      <c r="E38" s="26">
        <v>0</v>
      </c>
    </row>
    <row r="39" spans="1:5">
      <c r="A39" s="116" t="s">
        <v>77</v>
      </c>
      <c r="B39" s="117"/>
      <c r="C39" s="117"/>
      <c r="D39" s="82"/>
      <c r="E39" s="26">
        <v>53936.25967777778</v>
      </c>
    </row>
    <row r="40" spans="1:5">
      <c r="A40" s="116" t="s">
        <v>23</v>
      </c>
      <c r="B40" s="117"/>
      <c r="C40" s="117"/>
      <c r="D40" s="82"/>
      <c r="E40" s="26">
        <v>-53936.25967777778</v>
      </c>
    </row>
    <row r="41" spans="1:5">
      <c r="A41" s="27"/>
      <c r="B41" s="118"/>
      <c r="C41" s="118"/>
      <c r="D41" s="107"/>
      <c r="E41" s="133"/>
    </row>
    <row r="42" spans="1:5">
      <c r="A42" s="112" t="s">
        <v>24</v>
      </c>
      <c r="B42" s="33"/>
      <c r="C42" s="33"/>
      <c r="D42" s="91"/>
      <c r="E42" s="132"/>
    </row>
    <row r="43" spans="1:5">
      <c r="A43" s="112"/>
      <c r="B43" s="33"/>
      <c r="C43" s="33"/>
      <c r="D43" s="91"/>
      <c r="E43" s="132"/>
    </row>
    <row r="44" spans="1:5">
      <c r="A44" s="35" t="s">
        <v>25</v>
      </c>
      <c r="B44" s="33"/>
      <c r="C44" s="33"/>
      <c r="D44" s="81"/>
      <c r="E44" s="21">
        <v>-44098.149900000004</v>
      </c>
    </row>
    <row r="45" spans="1:5">
      <c r="A45" s="35" t="s">
        <v>26</v>
      </c>
      <c r="B45" s="33"/>
      <c r="C45" s="33"/>
      <c r="D45" s="81"/>
      <c r="E45" s="21">
        <v>0</v>
      </c>
    </row>
    <row r="46" spans="1:5">
      <c r="A46" s="35"/>
      <c r="B46" s="33" t="s">
        <v>27</v>
      </c>
      <c r="C46" s="33"/>
      <c r="D46" s="81"/>
      <c r="E46" s="21">
        <v>0</v>
      </c>
    </row>
    <row r="47" spans="1:5">
      <c r="A47" s="35"/>
      <c r="B47" s="33" t="s">
        <v>28</v>
      </c>
      <c r="C47" s="33"/>
      <c r="D47" s="81"/>
      <c r="E47" s="21">
        <v>0</v>
      </c>
    </row>
    <row r="48" spans="1:5">
      <c r="A48" s="35" t="s">
        <v>29</v>
      </c>
      <c r="B48" s="33"/>
      <c r="C48" s="33"/>
      <c r="D48" s="81"/>
      <c r="E48" s="21">
        <v>0</v>
      </c>
    </row>
    <row r="49" spans="1:5">
      <c r="A49" s="35"/>
      <c r="B49" s="33" t="s">
        <v>30</v>
      </c>
      <c r="C49" s="33"/>
      <c r="D49" s="81"/>
      <c r="E49" s="21">
        <v>0</v>
      </c>
    </row>
    <row r="50" spans="1:5">
      <c r="A50" s="35"/>
      <c r="B50" s="33" t="s">
        <v>31</v>
      </c>
      <c r="C50" s="33"/>
      <c r="D50" s="81"/>
      <c r="E50" s="21">
        <v>0</v>
      </c>
    </row>
    <row r="51" spans="1:5">
      <c r="A51" s="35" t="s">
        <v>32</v>
      </c>
      <c r="B51" s="33"/>
      <c r="C51" s="33"/>
      <c r="D51" s="81"/>
      <c r="E51" s="21">
        <v>0</v>
      </c>
    </row>
    <row r="52" spans="1:5">
      <c r="A52" s="35" t="s">
        <v>33</v>
      </c>
      <c r="B52" s="33"/>
      <c r="C52" s="33"/>
      <c r="D52" s="81"/>
      <c r="E52" s="21">
        <v>-44098.149900000004</v>
      </c>
    </row>
    <row r="53" spans="1:5">
      <c r="A53" s="35" t="s">
        <v>85</v>
      </c>
      <c r="B53" s="33"/>
      <c r="C53" s="33"/>
      <c r="D53" s="81"/>
      <c r="E53" s="21">
        <v>0</v>
      </c>
    </row>
    <row r="54" spans="1:5">
      <c r="A54" s="35"/>
      <c r="B54" s="33" t="s">
        <v>34</v>
      </c>
      <c r="C54" s="33"/>
      <c r="D54" s="81"/>
      <c r="E54" s="21">
        <v>0</v>
      </c>
    </row>
    <row r="55" spans="1:5">
      <c r="A55" s="35"/>
      <c r="B55" s="33" t="s">
        <v>35</v>
      </c>
      <c r="C55" s="33"/>
      <c r="D55" s="81"/>
      <c r="E55" s="21">
        <v>0</v>
      </c>
    </row>
    <row r="56" spans="1:5">
      <c r="A56" s="78" t="s">
        <v>86</v>
      </c>
      <c r="B56" s="33"/>
      <c r="C56" s="33"/>
      <c r="D56" s="81"/>
      <c r="E56" s="21">
        <v>0</v>
      </c>
    </row>
    <row r="57" spans="1:5">
      <c r="A57" s="35" t="s">
        <v>36</v>
      </c>
      <c r="B57" s="33"/>
      <c r="C57" s="33"/>
      <c r="D57" s="81"/>
      <c r="E57" s="21">
        <v>0</v>
      </c>
    </row>
    <row r="58" spans="1:5">
      <c r="A58" s="35"/>
      <c r="B58" s="33"/>
      <c r="C58" s="33"/>
      <c r="D58" s="81"/>
      <c r="E58" s="21"/>
    </row>
    <row r="59" spans="1:5">
      <c r="A59" s="35" t="s">
        <v>37</v>
      </c>
      <c r="B59" s="33"/>
      <c r="C59" s="33"/>
      <c r="D59" s="81"/>
      <c r="E59" s="21">
        <v>9838.1097777777777</v>
      </c>
    </row>
    <row r="60" spans="1:5">
      <c r="A60" s="35" t="s">
        <v>38</v>
      </c>
      <c r="B60" s="33"/>
      <c r="C60" s="33"/>
      <c r="D60" s="81"/>
      <c r="E60" s="21">
        <v>0</v>
      </c>
    </row>
    <row r="61" spans="1:5">
      <c r="A61" s="35"/>
      <c r="B61" s="33" t="s">
        <v>39</v>
      </c>
      <c r="C61" s="33"/>
      <c r="D61" s="81"/>
      <c r="E61" s="21">
        <v>0</v>
      </c>
    </row>
    <row r="62" spans="1:5">
      <c r="A62" s="35"/>
      <c r="B62" s="33"/>
      <c r="C62" s="33" t="s">
        <v>40</v>
      </c>
      <c r="D62" s="81"/>
      <c r="E62" s="21">
        <v>0</v>
      </c>
    </row>
    <row r="63" spans="1:5">
      <c r="A63" s="35"/>
      <c r="B63" s="33"/>
      <c r="C63" s="33" t="s">
        <v>41</v>
      </c>
      <c r="D63" s="81"/>
      <c r="E63" s="21">
        <v>0</v>
      </c>
    </row>
    <row r="64" spans="1:5">
      <c r="A64" s="35"/>
      <c r="B64" s="33" t="s">
        <v>42</v>
      </c>
      <c r="C64" s="33"/>
      <c r="D64" s="81"/>
      <c r="E64" s="21">
        <v>0</v>
      </c>
    </row>
    <row r="65" spans="1:6">
      <c r="A65" s="35" t="s">
        <v>43</v>
      </c>
      <c r="B65" s="33"/>
      <c r="C65" s="33"/>
      <c r="D65" s="81"/>
      <c r="E65" s="21">
        <v>0</v>
      </c>
    </row>
    <row r="66" spans="1:6">
      <c r="A66" s="35"/>
      <c r="B66" s="33" t="s">
        <v>39</v>
      </c>
      <c r="C66" s="33"/>
      <c r="D66" s="81"/>
      <c r="E66" s="21">
        <v>0</v>
      </c>
    </row>
    <row r="67" spans="1:6">
      <c r="A67" s="35"/>
      <c r="B67" s="33"/>
      <c r="C67" s="33" t="s">
        <v>40</v>
      </c>
      <c r="D67" s="81"/>
      <c r="E67" s="21">
        <v>0</v>
      </c>
    </row>
    <row r="68" spans="1:6">
      <c r="A68" s="35"/>
      <c r="B68" s="33"/>
      <c r="C68" s="33" t="s">
        <v>41</v>
      </c>
      <c r="D68" s="81"/>
      <c r="E68" s="21">
        <v>0</v>
      </c>
    </row>
    <row r="69" spans="1:6">
      <c r="A69" s="35"/>
      <c r="B69" s="33" t="s">
        <v>42</v>
      </c>
      <c r="C69" s="33"/>
      <c r="D69" s="81"/>
      <c r="E69" s="21">
        <v>0</v>
      </c>
    </row>
    <row r="70" spans="1:6">
      <c r="A70" s="35" t="s">
        <v>44</v>
      </c>
      <c r="B70" s="33"/>
      <c r="C70" s="33"/>
      <c r="D70" s="81"/>
      <c r="E70" s="21">
        <v>9838.1097777777777</v>
      </c>
    </row>
    <row r="71" spans="1:6">
      <c r="A71" s="35"/>
      <c r="B71" s="33"/>
      <c r="C71" s="33"/>
      <c r="D71" s="81"/>
      <c r="E71" s="21"/>
    </row>
    <row r="72" spans="1:6">
      <c r="A72" s="116" t="s">
        <v>45</v>
      </c>
      <c r="B72" s="117"/>
      <c r="C72" s="117"/>
      <c r="D72" s="82"/>
      <c r="E72" s="26">
        <v>-53936.25967777778</v>
      </c>
    </row>
    <row r="73" spans="1:6">
      <c r="A73" s="119"/>
      <c r="B73" s="120"/>
      <c r="C73" s="120"/>
      <c r="D73" s="108"/>
      <c r="E73" s="133"/>
    </row>
    <row r="74" spans="1:6" ht="14.25" customHeight="1">
      <c r="A74" s="97"/>
      <c r="B74" s="97"/>
      <c r="F74" s="135"/>
    </row>
    <row r="75" spans="1:6" ht="33.75" customHeight="1"/>
  </sheetData>
  <printOptions horizontalCentered="1"/>
  <pageMargins left="0" right="0" top="0.39370078740157483" bottom="0" header="0" footer="0"/>
  <pageSetup scale="78" orientation="portrait" r:id="rId1"/>
</worksheet>
</file>

<file path=xl/worksheets/sheet9.xml><?xml version="1.0" encoding="utf-8"?>
<worksheet xmlns="http://schemas.openxmlformats.org/spreadsheetml/2006/main" xmlns:r="http://schemas.openxmlformats.org/officeDocument/2006/relationships">
  <sheetPr>
    <pageSetUpPr fitToPage="1"/>
  </sheetPr>
  <dimension ref="A1:F42"/>
  <sheetViews>
    <sheetView workbookViewId="0">
      <selection activeCell="G54" sqref="G54"/>
    </sheetView>
  </sheetViews>
  <sheetFormatPr baseColWidth="10" defaultRowHeight="13.2"/>
  <cols>
    <col min="1" max="2" width="3.33203125" customWidth="1"/>
    <col min="4" max="4" width="39.6640625" customWidth="1"/>
    <col min="5" max="5" width="14.33203125" customWidth="1"/>
    <col min="6" max="6" width="7.33203125" customWidth="1"/>
  </cols>
  <sheetData>
    <row r="1" spans="1:6" ht="22.8">
      <c r="F1" s="143">
        <v>11</v>
      </c>
    </row>
    <row r="2" spans="1:6">
      <c r="A2" s="4" t="s">
        <v>93</v>
      </c>
      <c r="B2" s="5"/>
      <c r="C2" s="5"/>
      <c r="D2" s="104"/>
      <c r="E2" s="2"/>
    </row>
    <row r="3" spans="1:6">
      <c r="A3" s="45" t="str">
        <f>+Total!A3</f>
        <v>ESTADO DE OPERACIONES DE GOBIERNO  2016</v>
      </c>
      <c r="B3" s="2"/>
      <c r="C3" s="2"/>
      <c r="D3" s="103"/>
      <c r="E3" s="2"/>
    </row>
    <row r="4" spans="1:6">
      <c r="A4" s="1" t="s">
        <v>88</v>
      </c>
      <c r="B4" s="2"/>
      <c r="C4" s="2"/>
      <c r="D4" s="103"/>
      <c r="E4" s="2"/>
    </row>
    <row r="5" spans="1:6">
      <c r="A5" s="4" t="s">
        <v>2</v>
      </c>
      <c r="B5" s="1"/>
      <c r="C5" s="1"/>
      <c r="D5" s="1"/>
      <c r="E5" s="1"/>
    </row>
    <row r="6" spans="1:6">
      <c r="A6" s="1" t="s">
        <v>79</v>
      </c>
      <c r="B6" s="1"/>
      <c r="C6" s="1"/>
      <c r="D6" s="1"/>
      <c r="E6" s="1"/>
    </row>
    <row r="7" spans="1:6">
      <c r="A7" s="9"/>
      <c r="B7" s="10"/>
      <c r="C7" s="11"/>
      <c r="D7" s="106"/>
      <c r="E7" s="71" t="str">
        <f>+VarTotal!E7</f>
        <v>2016 / 2015</v>
      </c>
    </row>
    <row r="8" spans="1:6">
      <c r="A8" s="13"/>
      <c r="B8" s="14"/>
      <c r="C8" s="14"/>
      <c r="D8" s="83"/>
      <c r="E8" s="34" t="s">
        <v>5</v>
      </c>
    </row>
    <row r="9" spans="1:6">
      <c r="A9" s="16"/>
      <c r="B9" s="17"/>
      <c r="C9" s="17"/>
      <c r="D9" s="91"/>
      <c r="E9" s="47"/>
    </row>
    <row r="10" spans="1:6">
      <c r="A10" s="19" t="s">
        <v>6</v>
      </c>
      <c r="B10" s="17"/>
      <c r="C10" s="17"/>
      <c r="D10" s="91"/>
      <c r="E10" s="47"/>
    </row>
    <row r="11" spans="1:6">
      <c r="A11" s="20" t="s">
        <v>7</v>
      </c>
      <c r="B11" s="17"/>
      <c r="C11" s="17"/>
      <c r="D11" s="81"/>
      <c r="E11" s="67">
        <v>-100</v>
      </c>
    </row>
    <row r="12" spans="1:6">
      <c r="A12" s="20"/>
      <c r="B12" s="17" t="s">
        <v>8</v>
      </c>
      <c r="C12" s="17"/>
      <c r="D12" s="81"/>
      <c r="E12" s="67">
        <v>0</v>
      </c>
    </row>
    <row r="13" spans="1:6">
      <c r="A13" s="79"/>
      <c r="B13" s="77"/>
      <c r="C13" s="77" t="s">
        <v>73</v>
      </c>
      <c r="D13" s="98"/>
      <c r="E13" s="67">
        <v>0</v>
      </c>
    </row>
    <row r="14" spans="1:6">
      <c r="A14" s="79"/>
      <c r="B14" s="77"/>
      <c r="C14" s="77" t="s">
        <v>59</v>
      </c>
      <c r="D14" s="98"/>
      <c r="E14" s="67">
        <v>0</v>
      </c>
    </row>
    <row r="15" spans="1:6">
      <c r="A15" s="20"/>
      <c r="B15" s="17" t="s">
        <v>89</v>
      </c>
      <c r="C15" s="17"/>
      <c r="D15" s="81"/>
      <c r="E15" s="67">
        <v>-100</v>
      </c>
    </row>
    <row r="16" spans="1:6">
      <c r="A16" s="20"/>
      <c r="B16" s="17" t="s">
        <v>9</v>
      </c>
      <c r="C16" s="17"/>
      <c r="D16" s="81"/>
      <c r="E16" s="67">
        <v>0</v>
      </c>
    </row>
    <row r="17" spans="1:5">
      <c r="A17" s="20"/>
      <c r="B17" s="17" t="s">
        <v>56</v>
      </c>
      <c r="C17" s="17"/>
      <c r="D17" s="81"/>
      <c r="E17" s="67">
        <v>0</v>
      </c>
    </row>
    <row r="18" spans="1:5">
      <c r="A18" s="20"/>
      <c r="B18" s="77" t="s">
        <v>57</v>
      </c>
      <c r="C18" s="17"/>
      <c r="D18" s="81"/>
      <c r="E18" s="67">
        <v>-100</v>
      </c>
    </row>
    <row r="19" spans="1:5">
      <c r="A19" s="20"/>
      <c r="B19" s="17" t="s">
        <v>10</v>
      </c>
      <c r="C19" s="17"/>
      <c r="D19" s="81"/>
      <c r="E19" s="67">
        <v>0</v>
      </c>
    </row>
    <row r="20" spans="1:5">
      <c r="A20" s="20"/>
      <c r="B20" s="17" t="s">
        <v>11</v>
      </c>
      <c r="C20" s="17"/>
      <c r="D20" s="81"/>
      <c r="E20" s="67">
        <v>0</v>
      </c>
    </row>
    <row r="21" spans="1:5">
      <c r="A21" s="20"/>
      <c r="B21" s="17"/>
      <c r="C21" s="17"/>
      <c r="D21" s="91"/>
      <c r="E21" s="68"/>
    </row>
    <row r="22" spans="1:5">
      <c r="A22" s="20" t="s">
        <v>12</v>
      </c>
      <c r="B22" s="17"/>
      <c r="C22" s="17"/>
      <c r="D22" s="81"/>
      <c r="E22" s="67">
        <v>-73.598837635556961</v>
      </c>
    </row>
    <row r="23" spans="1:5">
      <c r="A23" s="20"/>
      <c r="B23" s="17" t="s">
        <v>13</v>
      </c>
      <c r="C23" s="17"/>
      <c r="D23" s="81"/>
      <c r="E23" s="67">
        <v>0</v>
      </c>
    </row>
    <row r="24" spans="1:5">
      <c r="A24" s="20"/>
      <c r="B24" s="17" t="s">
        <v>14</v>
      </c>
      <c r="C24" s="17"/>
      <c r="D24" s="81"/>
      <c r="E24" s="67">
        <v>-78.032426962890568</v>
      </c>
    </row>
    <row r="25" spans="1:5">
      <c r="A25" s="20"/>
      <c r="B25" s="17" t="s">
        <v>15</v>
      </c>
      <c r="C25" s="17"/>
      <c r="D25" s="81"/>
      <c r="E25" s="67">
        <v>-4.1022967859587371</v>
      </c>
    </row>
    <row r="26" spans="1:5">
      <c r="A26" s="20"/>
      <c r="B26" s="17" t="s">
        <v>58</v>
      </c>
      <c r="C26" s="17"/>
      <c r="D26" s="81"/>
      <c r="E26" s="67">
        <v>0</v>
      </c>
    </row>
    <row r="27" spans="1:5">
      <c r="A27" s="20"/>
      <c r="B27" s="77" t="s">
        <v>74</v>
      </c>
      <c r="C27" s="17"/>
      <c r="D27" s="81"/>
      <c r="E27" s="67">
        <v>0</v>
      </c>
    </row>
    <row r="28" spans="1:5">
      <c r="A28" s="20"/>
      <c r="B28" s="17" t="s">
        <v>16</v>
      </c>
      <c r="C28" s="17"/>
      <c r="D28" s="81"/>
      <c r="E28" s="67">
        <v>0</v>
      </c>
    </row>
    <row r="29" spans="1:5">
      <c r="A29" s="20"/>
      <c r="B29" s="17"/>
      <c r="C29" s="17"/>
      <c r="D29" s="81"/>
      <c r="E29" s="53"/>
    </row>
    <row r="30" spans="1:5">
      <c r="A30" s="22" t="s">
        <v>17</v>
      </c>
      <c r="B30" s="23"/>
      <c r="C30" s="23"/>
      <c r="D30" s="81"/>
      <c r="E30" s="67">
        <v>67.550334881106551</v>
      </c>
    </row>
    <row r="31" spans="1:5">
      <c r="A31" s="20"/>
      <c r="B31" s="17"/>
      <c r="C31" s="17"/>
      <c r="D31" s="81"/>
      <c r="E31" s="53"/>
    </row>
    <row r="32" spans="1:5">
      <c r="A32" s="19" t="s">
        <v>18</v>
      </c>
      <c r="B32" s="17"/>
      <c r="C32" s="17"/>
      <c r="D32" s="81"/>
      <c r="E32" s="53"/>
    </row>
    <row r="33" spans="1:5">
      <c r="A33" s="20" t="s">
        <v>19</v>
      </c>
      <c r="B33" s="17"/>
      <c r="C33" s="17"/>
      <c r="D33" s="81"/>
      <c r="E33" s="67">
        <v>0</v>
      </c>
    </row>
    <row r="34" spans="1:5">
      <c r="A34" s="20"/>
      <c r="B34" s="17" t="s">
        <v>20</v>
      </c>
      <c r="C34" s="17"/>
      <c r="D34" s="81"/>
      <c r="E34" s="67">
        <v>0</v>
      </c>
    </row>
    <row r="35" spans="1:5">
      <c r="A35" s="20"/>
      <c r="B35" s="17" t="s">
        <v>21</v>
      </c>
      <c r="C35" s="17"/>
      <c r="D35" s="81"/>
      <c r="E35" s="67">
        <v>0</v>
      </c>
    </row>
    <row r="36" spans="1:5">
      <c r="A36" s="20"/>
      <c r="B36" s="17" t="s">
        <v>22</v>
      </c>
      <c r="C36" s="17"/>
      <c r="D36" s="81"/>
      <c r="E36" s="67">
        <v>0</v>
      </c>
    </row>
    <row r="37" spans="1:5">
      <c r="A37" s="20"/>
      <c r="B37" s="17"/>
      <c r="C37" s="17"/>
      <c r="D37" s="81"/>
      <c r="E37" s="68"/>
    </row>
    <row r="38" spans="1:5">
      <c r="A38" s="24" t="s">
        <v>76</v>
      </c>
      <c r="B38" s="25"/>
      <c r="C38" s="25"/>
      <c r="D38" s="82"/>
      <c r="E38" s="69">
        <v>-100</v>
      </c>
    </row>
    <row r="39" spans="1:5">
      <c r="A39" s="24" t="s">
        <v>77</v>
      </c>
      <c r="B39" s="25"/>
      <c r="C39" s="25"/>
      <c r="D39" s="82"/>
      <c r="E39" s="69">
        <v>-73.598837635556961</v>
      </c>
    </row>
    <row r="40" spans="1:5">
      <c r="A40" s="27"/>
      <c r="B40" s="28"/>
      <c r="C40" s="28"/>
      <c r="D40" s="107"/>
      <c r="E40" s="73"/>
    </row>
    <row r="41" spans="1:5">
      <c r="A41" s="122"/>
      <c r="B41" s="121"/>
      <c r="C41" s="121"/>
      <c r="D41" s="122"/>
    </row>
    <row r="42" spans="1:5">
      <c r="A42" s="17"/>
      <c r="B42" s="17"/>
      <c r="C42" s="17"/>
      <c r="D42" s="17"/>
    </row>
  </sheetData>
  <printOptions horizontalCentered="1"/>
  <pageMargins left="0" right="0" top="0.78740157480314965" bottom="0" header="0" footer="0"/>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Total</vt:lpstr>
      <vt:lpstr>VarTotal</vt:lpstr>
      <vt:lpstr>Pptario</vt:lpstr>
      <vt:lpstr>PptarioMN</vt:lpstr>
      <vt:lpstr>PptarioME</vt:lpstr>
      <vt:lpstr>%AvancPptario</vt:lpstr>
      <vt:lpstr>VarPptario</vt:lpstr>
      <vt:lpstr>Extrappt</vt:lpstr>
      <vt:lpstr>VarExtrappt</vt:lpstr>
      <vt:lpstr>'%AvancPptario'!Área_de_impresión</vt:lpstr>
      <vt:lpstr>Extrappt!Área_de_impresión</vt:lpstr>
      <vt:lpstr>Pptario!Área_de_impresión</vt:lpstr>
      <vt:lpstr>PptarioME!Área_de_impresión</vt:lpstr>
      <vt:lpstr>PptarioMN!Área_de_impresión</vt:lpstr>
      <vt:lpstr>Total!Área_de_impresión</vt:lpstr>
      <vt:lpstr>VarExtrappt!Área_de_impresión</vt:lpstr>
      <vt:lpstr>VarPptario!Área_de_impresión</vt:lpstr>
      <vt:lpstr>VarTotal!Área_de_impresión</vt:lpstr>
    </vt:vector>
  </TitlesOfParts>
  <Company>Dipres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sng</dc:creator>
  <cp:lastModifiedBy>svd</cp:lastModifiedBy>
  <cp:lastPrinted>2015-02-27T18:59:28Z</cp:lastPrinted>
  <dcterms:created xsi:type="dcterms:W3CDTF">2005-03-30T13:24:33Z</dcterms:created>
  <dcterms:modified xsi:type="dcterms:W3CDTF">2016-03-02T11:44:43Z</dcterms:modified>
</cp:coreProperties>
</file>